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80" yWindow="30" windowWidth="8475" windowHeight="4725" tabRatio="757"/>
  </bookViews>
  <sheets>
    <sheet name="入力用 R6_給食施設栄養管理報告書（小・中学校・高校等）" sheetId="4" r:id="rId1"/>
    <sheet name="R4_栄養管理報告書（小・中学校・高校等）PDF用" sheetId="5" state="hidden" r:id="rId2"/>
  </sheets>
  <definedNames>
    <definedName name="_xlnm.Print_Area" localSheetId="1">'R4_栄養管理報告書（小・中学校・高校等）PDF用'!$A$1:$AI$128</definedName>
    <definedName name="_xlnm.Print_Area" localSheetId="0">'入力用 R6_給食施設栄養管理報告書（小・中学校・高校等）'!$A$4:$AI$131</definedName>
  </definedNames>
  <calcPr calcId="162913"/>
</workbook>
</file>

<file path=xl/calcChain.xml><?xml version="1.0" encoding="utf-8"?>
<calcChain xmlns="http://schemas.openxmlformats.org/spreadsheetml/2006/main">
  <c r="J109" i="4" l="1"/>
  <c r="J107" i="4"/>
  <c r="N107" i="4"/>
  <c r="N109" i="4"/>
  <c r="N111" i="4"/>
  <c r="AG34" i="5" l="1"/>
  <c r="AG36" i="5"/>
  <c r="AG38" i="5"/>
  <c r="J104" i="5"/>
  <c r="N104" i="5"/>
  <c r="J106" i="5"/>
  <c r="N106" i="5"/>
  <c r="J108" i="5"/>
  <c r="N108" i="5"/>
  <c r="AL104" i="4" l="1"/>
  <c r="AL103" i="4"/>
  <c r="AL97" i="4"/>
  <c r="AL96" i="4"/>
  <c r="AL95" i="4"/>
  <c r="AL94" i="4"/>
  <c r="AL93" i="4"/>
  <c r="AL92" i="4"/>
  <c r="AL91" i="4"/>
  <c r="AL90" i="4"/>
  <c r="AL89" i="4"/>
  <c r="AL88" i="4"/>
  <c r="AL87" i="4"/>
  <c r="J111" i="4"/>
  <c r="AG41" i="4"/>
  <c r="AG39" i="4"/>
  <c r="AG37" i="4"/>
  <c r="AL99" i="4" l="1"/>
  <c r="AL100" i="4"/>
  <c r="O31" i="4"/>
  <c r="L31" i="4"/>
  <c r="I31" i="4"/>
  <c r="F31" i="4"/>
  <c r="AL101" i="4" l="1"/>
  <c r="AG25" i="4"/>
  <c r="AG23" i="4"/>
  <c r="AG21" i="4"/>
  <c r="AG19" i="4"/>
</calcChain>
</file>

<file path=xl/comments1.xml><?xml version="1.0" encoding="utf-8"?>
<comments xmlns="http://schemas.openxmlformats.org/spreadsheetml/2006/main">
  <authors>
    <author>Amagasaki</author>
  </authors>
  <commentList>
    <comment ref="A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F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I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L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O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V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7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AC10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AC10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J10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0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0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0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</commentList>
</comments>
</file>

<file path=xl/sharedStrings.xml><?xml version="1.0" encoding="utf-8"?>
<sst xmlns="http://schemas.openxmlformats.org/spreadsheetml/2006/main" count="825" uniqueCount="352">
  <si>
    <t>所在地</t>
    <rPh sb="0" eb="3">
      <t>ショザイチ</t>
    </rPh>
    <phoneticPr fontId="1"/>
  </si>
  <si>
    <t>尼崎市</t>
    <rPh sb="0" eb="3">
      <t>アマガサキシ</t>
    </rPh>
    <phoneticPr fontId="1"/>
  </si>
  <si>
    <t>施設の種類</t>
    <rPh sb="0" eb="2">
      <t>シセツ</t>
    </rPh>
    <rPh sb="3" eb="5">
      <t>シュルイ</t>
    </rPh>
    <phoneticPr fontId="1"/>
  </si>
  <si>
    <t>その他</t>
    <rPh sb="2" eb="3">
      <t>タ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</si>
  <si>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</si>
  <si>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4">
      <t>エイヨウ</t>
    </rPh>
    <rPh sb="4" eb="5">
      <t>シ</t>
    </rPh>
    <phoneticPr fontId="1"/>
  </si>
  <si>
    <t>調理従事者</t>
    <rPh sb="0" eb="2">
      <t>チョウリ</t>
    </rPh>
    <rPh sb="2" eb="5">
      <t>ジュウジシャ</t>
    </rPh>
    <phoneticPr fontId="1"/>
  </si>
  <si>
    <t>調　理　師</t>
    <rPh sb="0" eb="1">
      <t>チョウ</t>
    </rPh>
    <rPh sb="2" eb="3">
      <t>リ</t>
    </rPh>
    <rPh sb="4" eb="5">
      <t>シ</t>
    </rPh>
    <phoneticPr fontId="1"/>
  </si>
  <si>
    <t>栄　養　士</t>
    <rPh sb="0" eb="1">
      <t>エイ</t>
    </rPh>
    <rPh sb="2" eb="3">
      <t>オサム</t>
    </rPh>
    <rPh sb="4" eb="5">
      <t>シ</t>
    </rPh>
    <phoneticPr fontId="1"/>
  </si>
  <si>
    <t>事　務　職</t>
    <rPh sb="0" eb="1">
      <t>コト</t>
    </rPh>
    <rPh sb="2" eb="3">
      <t>ツトム</t>
    </rPh>
    <rPh sb="4" eb="5">
      <t>ショク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</si>
  <si>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</si>
  <si>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</si>
  <si>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常勤以外</t>
    <rPh sb="0" eb="2">
      <t>ジョウキン</t>
    </rPh>
    <rPh sb="2" eb="4">
      <t>イガイ</t>
    </rPh>
    <phoneticPr fontId="1"/>
  </si>
  <si>
    <t>施　設</t>
    <rPh sb="0" eb="1">
      <t>シ</t>
    </rPh>
    <rPh sb="2" eb="3">
      <t>セツ</t>
    </rPh>
    <phoneticPr fontId="1"/>
  </si>
  <si>
    <t>氏名：</t>
    <rPh sb="0" eb="2">
      <t>シメイ</t>
    </rPh>
    <phoneticPr fontId="1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</si>
  <si>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</si>
  <si>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</si>
  <si>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</si>
  <si>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給食数</t>
    <rPh sb="0" eb="2">
      <t>キュウショク</t>
    </rPh>
    <rPh sb="2" eb="3">
      <t>スウ</t>
    </rPh>
    <phoneticPr fontId="1"/>
  </si>
  <si>
    <t>1日合計</t>
    <rPh sb="1" eb="2">
      <t>ヒ</t>
    </rPh>
    <rPh sb="2" eb="4">
      <t>ゴウケイ</t>
    </rPh>
    <phoneticPr fontId="1"/>
  </si>
  <si>
    <t>運営方法</t>
    <rPh sb="0" eb="2">
      <t>ウンエイ</t>
    </rPh>
    <rPh sb="2" eb="4">
      <t>ホウホウ</t>
    </rPh>
    <phoneticPr fontId="1"/>
  </si>
  <si>
    <t>直営　　</t>
    <rPh sb="0" eb="2">
      <t>チョクエイ</t>
    </rPh>
    <phoneticPr fontId="1"/>
  </si>
  <si>
    <t>委託　　</t>
    <rPh sb="0" eb="2">
      <t>イタク</t>
    </rPh>
    <phoneticPr fontId="1"/>
  </si>
  <si>
    <t>会社名</t>
    <rPh sb="0" eb="3">
      <t>カイシャメイ</t>
    </rPh>
    <phoneticPr fontId="1"/>
  </si>
  <si>
    <t>TEL</t>
    <phoneticPr fontId="1"/>
  </si>
  <si>
    <t>　　  有　　　 無</t>
    <rPh sb="4" eb="5">
      <t>アリ</t>
    </rPh>
    <rPh sb="9" eb="10">
      <t>ナ</t>
    </rPh>
    <phoneticPr fontId="1"/>
  </si>
  <si>
    <t>構成職種</t>
    <rPh sb="0" eb="2">
      <t>コウセイ</t>
    </rPh>
    <rPh sb="2" eb="4">
      <t>ショクシュ</t>
    </rPh>
    <phoneticPr fontId="1"/>
  </si>
  <si>
    <t>施設</t>
    <rPh sb="0" eb="2">
      <t>シセツ</t>
    </rPh>
    <phoneticPr fontId="1"/>
  </si>
  <si>
    <t>　　  調理師
　　  調理員</t>
    <rPh sb="4" eb="7">
      <t>チョウリシ</t>
    </rPh>
    <rPh sb="12" eb="15">
      <t>チョウリイン</t>
    </rPh>
    <phoneticPr fontId="1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</si>
  <si>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1"/>
  </si>
  <si>
    <t>　　 　その他</t>
    <rPh sb="6" eb="7">
      <t>タ</t>
    </rPh>
    <phoneticPr fontId="1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</si>
  <si>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1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</si>
  <si>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1"/>
  </si>
  <si>
    <t>　　　献立内容の検討</t>
    <rPh sb="3" eb="5">
      <t>コンダテ</t>
    </rPh>
    <rPh sb="5" eb="7">
      <t>ナイヨウ</t>
    </rPh>
    <rPh sb="8" eb="10">
      <t>ケントウ</t>
    </rPh>
    <phoneticPr fontId="1"/>
  </si>
  <si>
    <t>内容</t>
    <rPh sb="0" eb="2">
      <t>ナイヨウ</t>
    </rPh>
    <phoneticPr fontId="1"/>
  </si>
  <si>
    <t>結果の
活用：</t>
    <rPh sb="0" eb="2">
      <t>ケッカ</t>
    </rPh>
    <rPh sb="4" eb="6">
      <t>カツヨウ</t>
    </rPh>
    <phoneticPr fontId="1"/>
  </si>
  <si>
    <t>　有 　 　 無</t>
    <rPh sb="1" eb="2">
      <t>アリ</t>
    </rPh>
    <rPh sb="7" eb="8">
      <t>ム</t>
    </rPh>
    <phoneticPr fontId="1"/>
  </si>
  <si>
    <t>円</t>
    <rPh sb="0" eb="1">
      <t>エン</t>
    </rPh>
    <phoneticPr fontId="1"/>
  </si>
  <si>
    <t>受託給食会社</t>
    <rPh sb="0" eb="2">
      <t>ジュタク</t>
    </rPh>
    <rPh sb="2" eb="4">
      <t>キュウショク</t>
    </rPh>
    <rPh sb="4" eb="6">
      <t>カイシャ</t>
    </rPh>
    <phoneticPr fontId="1"/>
  </si>
  <si>
    <t>給食
会社</t>
    <rPh sb="0" eb="2">
      <t>キュウショク</t>
    </rPh>
    <rPh sb="3" eb="5">
      <t>カイシャ</t>
    </rPh>
    <phoneticPr fontId="1"/>
  </si>
  <si>
    <t>要領：</t>
    <rPh sb="0" eb="2">
      <t>ヨウリョウ</t>
    </rPh>
    <phoneticPr fontId="1"/>
  </si>
  <si>
    <t>会議録の保存：</t>
    <rPh sb="0" eb="3">
      <t>カイギロク</t>
    </rPh>
    <rPh sb="4" eb="6">
      <t>ホゾン</t>
    </rPh>
    <phoneticPr fontId="1"/>
  </si>
  <si>
    <t xml:space="preserve"> 実施回数：</t>
    <rPh sb="1" eb="3">
      <t>ジッシ</t>
    </rPh>
    <rPh sb="3" eb="5">
      <t>カイスウ</t>
    </rPh>
    <phoneticPr fontId="1"/>
  </si>
  <si>
    <t>　　 設定無</t>
    <rPh sb="3" eb="5">
      <t>セッテイ</t>
    </rPh>
    <rPh sb="5" eb="6">
      <t>ナ</t>
    </rPh>
    <phoneticPr fontId="1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</si>
  <si>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</si>
  <si>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食品構成：</t>
    <rPh sb="0" eb="2">
      <t>ショクヒン</t>
    </rPh>
    <rPh sb="2" eb="4">
      <t>コウセイ</t>
    </rPh>
    <phoneticPr fontId="1"/>
  </si>
  <si>
    <t>　　 作成無</t>
    <rPh sb="3" eb="5">
      <t>サクセイ</t>
    </rPh>
    <rPh sb="5" eb="6">
      <t>ナ</t>
    </rPh>
    <phoneticPr fontId="1"/>
  </si>
  <si>
    <t>設定している食事の種類：</t>
    <rPh sb="0" eb="2">
      <t>セッテイ</t>
    </rPh>
    <rPh sb="6" eb="7">
      <t>ショク</t>
    </rPh>
    <rPh sb="7" eb="8">
      <t>ジ</t>
    </rPh>
    <rPh sb="9" eb="11">
      <t>シュルイ</t>
    </rPh>
    <phoneticPr fontId="1"/>
  </si>
  <si>
    <t>　　 朝食</t>
    <rPh sb="3" eb="5">
      <t>チョウショク</t>
    </rPh>
    <phoneticPr fontId="1"/>
  </si>
  <si>
    <t>　　 昼食</t>
    <rPh sb="3" eb="5">
      <t>チュウショク</t>
    </rPh>
    <phoneticPr fontId="1"/>
  </si>
  <si>
    <t>　　 夕食</t>
    <rPh sb="3" eb="5">
      <t>ユウショク</t>
    </rPh>
    <phoneticPr fontId="1"/>
  </si>
  <si>
    <t>　　 間食</t>
    <rPh sb="3" eb="5">
      <t>カンショク</t>
    </rPh>
    <phoneticPr fontId="1"/>
  </si>
  <si>
    <t>たんぱく質</t>
    <rPh sb="4" eb="5">
      <t>シツ</t>
    </rPh>
    <phoneticPr fontId="1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</si>
  <si>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</si>
  <si>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</si>
  <si>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単位</t>
    <rPh sb="0" eb="2">
      <t>タンイ</t>
    </rPh>
    <phoneticPr fontId="1"/>
  </si>
  <si>
    <t>栄養素等の名称</t>
    <rPh sb="0" eb="3">
      <t>エイヨウソ</t>
    </rPh>
    <rPh sb="3" eb="4">
      <t>トウ</t>
    </rPh>
    <rPh sb="5" eb="7">
      <t>メイショウ</t>
    </rPh>
    <phoneticPr fontId="1"/>
  </si>
  <si>
    <t>エネルギー</t>
    <phoneticPr fontId="1"/>
  </si>
  <si>
    <t>脂質</t>
    <rPh sb="0" eb="2">
      <t>シシツ</t>
    </rPh>
    <phoneticPr fontId="1"/>
  </si>
  <si>
    <t>カルシウム</t>
    <phoneticPr fontId="1"/>
  </si>
  <si>
    <t>鉄</t>
    <rPh sb="0" eb="1">
      <t>テツ</t>
    </rPh>
    <phoneticPr fontId="1"/>
  </si>
  <si>
    <t>ビタミンA
（レチノール当量）</t>
    <rPh sb="12" eb="14">
      <t>トウリョウ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</si>
  <si>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</si>
  <si>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</si>
  <si>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1"/>
  </si>
  <si>
    <t>食物繊維総量</t>
    <rPh sb="0" eb="2">
      <t>ショクモツ</t>
    </rPh>
    <rPh sb="2" eb="4">
      <t>センイ</t>
    </rPh>
    <rPh sb="4" eb="6">
      <t>ソウリョウ</t>
    </rPh>
    <phoneticPr fontId="1"/>
  </si>
  <si>
    <t>ｇ</t>
    <phoneticPr fontId="1"/>
  </si>
  <si>
    <t>ｍｇ</t>
    <phoneticPr fontId="1"/>
  </si>
  <si>
    <t>μｇ</t>
    <phoneticPr fontId="1"/>
  </si>
  <si>
    <t>kｃａｌ</t>
    <phoneticPr fontId="1"/>
  </si>
  <si>
    <t>%ｴﾈﾙｷﾞｰ</t>
    <phoneticPr fontId="1"/>
  </si>
  <si>
    <t>エネルギー産生
栄養素バランス</t>
    <rPh sb="5" eb="7">
      <t>サンセイ</t>
    </rPh>
    <rPh sb="8" eb="11">
      <t>エイヨウソ</t>
    </rPh>
    <phoneticPr fontId="1"/>
  </si>
  <si>
    <t>炭水化物</t>
    <rPh sb="0" eb="4">
      <t>タンスイカブツ</t>
    </rPh>
    <phoneticPr fontId="1"/>
  </si>
  <si>
    <t>目標量</t>
    <rPh sb="0" eb="2">
      <t>モクヒョウ</t>
    </rPh>
    <rPh sb="2" eb="3">
      <t>リョウ</t>
    </rPh>
    <phoneticPr fontId="1"/>
  </si>
  <si>
    <t>給与量</t>
    <rPh sb="0" eb="2">
      <t>キュウヨ</t>
    </rPh>
    <rPh sb="2" eb="3">
      <t>リョウ</t>
    </rPh>
    <phoneticPr fontId="1"/>
  </si>
  <si>
    <t>緑黄色野菜</t>
    <rPh sb="0" eb="3">
      <t>リョクオウショク</t>
    </rPh>
    <rPh sb="3" eb="5">
      <t>ヤサイ</t>
    </rPh>
    <phoneticPr fontId="1"/>
  </si>
  <si>
    <t>その他の野菜</t>
    <rPh sb="2" eb="3">
      <t>タ</t>
    </rPh>
    <rPh sb="4" eb="6">
      <t>ヤサイ</t>
    </rPh>
    <phoneticPr fontId="1"/>
  </si>
  <si>
    <t>野菜類</t>
    <rPh sb="0" eb="2">
      <t>ヤサイ</t>
    </rPh>
    <rPh sb="2" eb="3">
      <t>ルイ</t>
    </rPh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</si>
  <si>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</si>
  <si>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</si>
  <si>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実施内容</t>
    <rPh sb="0" eb="2">
      <t>ジッシ</t>
    </rPh>
    <rPh sb="2" eb="4">
      <t>ナイヨウ</t>
    </rPh>
    <phoneticPr fontId="1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</si>
  <si>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1"/>
  </si>
  <si>
    <t>　たんぱく質</t>
    <rPh sb="5" eb="6">
      <t>シツ</t>
    </rPh>
    <phoneticPr fontId="1"/>
  </si>
  <si>
    <t>　　　脂質</t>
    <rPh sb="3" eb="5">
      <t>シシツ</t>
    </rPh>
    <phoneticPr fontId="1"/>
  </si>
  <si>
    <t>　　　ｴﾈﾙｷﾞｰ</t>
    <phoneticPr fontId="1"/>
  </si>
  <si>
    <t>　　　食塩</t>
    <rPh sb="3" eb="5">
      <t>ショクエン</t>
    </rPh>
    <phoneticPr fontId="1"/>
  </si>
  <si>
    <t>　　　献立表の提供</t>
    <rPh sb="3" eb="5">
      <t>コンダテ</t>
    </rPh>
    <rPh sb="5" eb="6">
      <t>ヒョウ</t>
    </rPh>
    <rPh sb="7" eb="9">
      <t>テイキョウ</t>
    </rPh>
    <phoneticPr fontId="1"/>
  </si>
  <si>
    <t>　　　卓上メモ</t>
    <rPh sb="3" eb="5">
      <t>タクジョウ</t>
    </rPh>
    <phoneticPr fontId="1"/>
  </si>
  <si>
    <t>　　　ポスターの掲示</t>
    <rPh sb="8" eb="10">
      <t>ケイジ</t>
    </rPh>
    <phoneticPr fontId="1"/>
  </si>
  <si>
    <t>　　　実物展示</t>
    <rPh sb="3" eb="5">
      <t>ジツブツ</t>
    </rPh>
    <rPh sb="5" eb="7">
      <t>テンジ</t>
    </rPh>
    <phoneticPr fontId="1"/>
  </si>
  <si>
    <t>　　　給食時の訪問</t>
    <rPh sb="3" eb="5">
      <t>キュウショク</t>
    </rPh>
    <rPh sb="5" eb="6">
      <t>ジ</t>
    </rPh>
    <rPh sb="7" eb="9">
      <t>ホウモン</t>
    </rPh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</si>
  <si>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</si>
  <si>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r>
      <t>　給与栄養目標量と給与栄養量</t>
    </r>
    <r>
      <rPr>
        <sz val="9"/>
        <rFont val="ＭＳ Ｐゴシック"/>
        <family val="3"/>
        <charset val="128"/>
      </rPr>
      <t>(10月実績の平均値)　</t>
    </r>
    <rPh sb="1" eb="3">
      <t>キュウヨ</t>
    </rPh>
    <rPh sb="3" eb="5">
      <t>エイヨウ</t>
    </rPh>
    <rPh sb="5" eb="7">
      <t>モクヒョウ</t>
    </rPh>
    <rPh sb="7" eb="8">
      <t>リョウ</t>
    </rPh>
    <rPh sb="9" eb="11">
      <t>キュウヨ</t>
    </rPh>
    <rPh sb="11" eb="13">
      <t>エイヨウ</t>
    </rPh>
    <rPh sb="13" eb="14">
      <t>リョウ</t>
    </rPh>
    <rPh sb="17" eb="18">
      <t>ガツ</t>
    </rPh>
    <rPh sb="18" eb="20">
      <t>ジッセキ</t>
    </rPh>
    <rPh sb="21" eb="23">
      <t>ヘイキン</t>
    </rPh>
    <rPh sb="23" eb="24">
      <t>アタイ</t>
    </rPh>
    <phoneticPr fontId="1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</si>
  <si>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1"/>
  </si>
  <si>
    <t>災害対策ﾏﾆｭｱﾙ</t>
    <rPh sb="0" eb="2">
      <t>サイガイ</t>
    </rPh>
    <rPh sb="2" eb="4">
      <t>タイサク</t>
    </rPh>
    <phoneticPr fontId="1"/>
  </si>
  <si>
    <t>　　　　無</t>
    <rPh sb="4" eb="5">
      <t>ム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</si>
  <si>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</si>
  <si>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</si>
  <si>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　　系列施設</t>
    <rPh sb="2" eb="4">
      <t>ケイレツ</t>
    </rPh>
    <rPh sb="4" eb="6">
      <t>シセツ</t>
    </rPh>
    <phoneticPr fontId="1"/>
  </si>
  <si>
    <t>　　近隣施設</t>
    <rPh sb="2" eb="4">
      <t>キンリン</t>
    </rPh>
    <rPh sb="4" eb="6">
      <t>シセツ</t>
    </rPh>
    <phoneticPr fontId="1"/>
  </si>
  <si>
    <t>　　給食会社</t>
    <rPh sb="2" eb="4">
      <t>キュウショク</t>
    </rPh>
    <rPh sb="4" eb="6">
      <t>カイシャ</t>
    </rPh>
    <phoneticPr fontId="1"/>
  </si>
  <si>
    <t>施設外との
連携体制</t>
    <rPh sb="0" eb="3">
      <t>シセツガイ</t>
    </rPh>
    <rPh sb="6" eb="8">
      <t>レンケイ</t>
    </rPh>
    <rPh sb="8" eb="10">
      <t>タイセイ</t>
    </rPh>
    <phoneticPr fontId="1"/>
  </si>
  <si>
    <t>　　栄養関係</t>
    <rPh sb="2" eb="4">
      <t>エイヨウ</t>
    </rPh>
    <rPh sb="4" eb="6">
      <t>カンケイ</t>
    </rPh>
    <phoneticPr fontId="1"/>
  </si>
  <si>
    <t>　　疾病関係</t>
    <rPh sb="2" eb="4">
      <t>シッペイ</t>
    </rPh>
    <rPh sb="4" eb="6">
      <t>カンケイ</t>
    </rPh>
    <phoneticPr fontId="1"/>
  </si>
  <si>
    <t>研修内容</t>
    <rPh sb="0" eb="2">
      <t>ケンシュウ</t>
    </rPh>
    <rPh sb="2" eb="4">
      <t>ナイヨウ</t>
    </rPh>
    <phoneticPr fontId="1"/>
  </si>
  <si>
    <t>　　調理技術</t>
    <rPh sb="2" eb="4">
      <t>チョウリ</t>
    </rPh>
    <rPh sb="4" eb="6">
      <t>ギジュツ</t>
    </rPh>
    <phoneticPr fontId="1"/>
  </si>
  <si>
    <t>　　衛生</t>
    <rPh sb="2" eb="4">
      <t>エイセイ</t>
    </rPh>
    <phoneticPr fontId="1"/>
  </si>
  <si>
    <t>　　　給食便り等の配布</t>
    <rPh sb="3" eb="5">
      <t>キュウショク</t>
    </rPh>
    <rPh sb="5" eb="6">
      <t>タヨ</t>
    </rPh>
    <rPh sb="7" eb="8">
      <t>トウ</t>
    </rPh>
    <rPh sb="9" eb="11">
      <t>ハイフ</t>
    </rPh>
    <phoneticPr fontId="1"/>
  </si>
  <si>
    <t>食材料費</t>
    <rPh sb="0" eb="1">
      <t>ショク</t>
    </rPh>
    <rPh sb="1" eb="4">
      <t>ザイリョウヒ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</si>
  <si>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</si>
  <si>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</si>
  <si>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今年度</t>
    <rPh sb="0" eb="3">
      <t>コンネンド</t>
    </rPh>
    <phoneticPr fontId="1"/>
  </si>
  <si>
    <t>増減</t>
    <rPh sb="0" eb="2">
      <t>ゾウゲン</t>
    </rPh>
    <phoneticPr fontId="1"/>
  </si>
  <si>
    <t>給食の
提供形態</t>
    <rPh sb="0" eb="2">
      <t>キュウショク</t>
    </rPh>
    <rPh sb="4" eb="6">
      <t>テイキョウ</t>
    </rPh>
    <rPh sb="6" eb="8">
      <t>ケイタイ</t>
    </rPh>
    <phoneticPr fontId="1"/>
  </si>
  <si>
    <t>　　 定食</t>
    <rPh sb="3" eb="5">
      <t>テイショク</t>
    </rPh>
    <phoneticPr fontId="1"/>
  </si>
  <si>
    <t>　　 副食のみ</t>
    <rPh sb="3" eb="5">
      <t>フクショク</t>
    </rPh>
    <phoneticPr fontId="1"/>
  </si>
  <si>
    <t>　　単一献立</t>
    <rPh sb="2" eb="4">
      <t>タンイツ</t>
    </rPh>
    <rPh sb="4" eb="6">
      <t>コンダテ</t>
    </rPh>
    <phoneticPr fontId="1"/>
  </si>
  <si>
    <t>　　複数献立</t>
    <rPh sb="2" eb="4">
      <t>フクスウ</t>
    </rPh>
    <rPh sb="4" eb="6">
      <t>コンダテ</t>
    </rPh>
    <phoneticPr fontId="1"/>
  </si>
  <si>
    <t>　　ｶﾌｪﾃﾘｱ式</t>
    <rPh sb="8" eb="9">
      <t>シキ</t>
    </rPh>
    <phoneticPr fontId="1"/>
  </si>
  <si>
    <t>※最も提供数が多い食事の種類を記入。　　</t>
    <rPh sb="9" eb="11">
      <t>ショクジ</t>
    </rPh>
    <rPh sb="12" eb="14">
      <t>シュルイ</t>
    </rPh>
    <phoneticPr fontId="1"/>
  </si>
  <si>
    <t>対象者：</t>
    <rPh sb="0" eb="3">
      <t>タイショウシャ</t>
    </rPh>
    <phoneticPr fontId="1"/>
  </si>
  <si>
    <t>　　　料理ごとに算出</t>
    <rPh sb="3" eb="5">
      <t>リョウリ</t>
    </rPh>
    <rPh sb="8" eb="10">
      <t>サンシュツ</t>
    </rPh>
    <phoneticPr fontId="1"/>
  </si>
  <si>
    <t>　　　一食分を算出</t>
    <rPh sb="3" eb="4">
      <t>イチ</t>
    </rPh>
    <rPh sb="4" eb="6">
      <t>ショクブン</t>
    </rPh>
    <rPh sb="7" eb="9">
      <t>サンシュツ</t>
    </rPh>
    <phoneticPr fontId="1"/>
  </si>
  <si>
    <r>
      <t>　　　　</t>
    </r>
    <r>
      <rPr>
        <sz val="8"/>
        <rFont val="ＭＳ Ｐゴシック"/>
        <family val="3"/>
        <charset val="128"/>
      </rPr>
      <t>一食分の毎月
　　　　　の平均を算出</t>
    </r>
    <rPh sb="4" eb="7">
      <t>イチショクブン</t>
    </rPh>
    <rPh sb="8" eb="10">
      <t>マイツキ</t>
    </rPh>
    <rPh sb="17" eb="19">
      <t>ヘイキン</t>
    </rPh>
    <rPh sb="20" eb="22">
      <t>サンシュツ</t>
    </rPh>
    <phoneticPr fontId="1"/>
  </si>
  <si>
    <t>頻度：　　　　</t>
    <rPh sb="0" eb="2">
      <t>ヒンド</t>
    </rPh>
    <phoneticPr fontId="1"/>
  </si>
  <si>
    <t>)</t>
    <phoneticPr fontId="1"/>
  </si>
  <si>
    <t>　　　その他（</t>
    <rPh sb="5" eb="6">
      <t>タ</t>
    </rPh>
    <phoneticPr fontId="1"/>
  </si>
  <si>
    <t>　　 その他（</t>
    <rPh sb="5" eb="6">
      <t>タ</t>
    </rPh>
    <phoneticPr fontId="1"/>
  </si>
  <si>
    <t xml:space="preserve">回／年   </t>
    <rPh sb="0" eb="1">
      <t>カイ</t>
    </rPh>
    <rPh sb="2" eb="3">
      <t>ネン</t>
    </rPh>
    <phoneticPr fontId="1"/>
  </si>
  <si>
    <t>）</t>
    <phoneticPr fontId="1"/>
  </si>
  <si>
    <t>種類</t>
    <phoneticPr fontId="1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</si>
  <si>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</si>
  <si>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</si>
  <si>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</si>
  <si>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</si>
  <si>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1"/>
  </si>
  <si>
    <r>
      <t>　　　　　</t>
    </r>
    <r>
      <rPr>
        <sz val="8"/>
        <rFont val="ＭＳ Ｐゴシック"/>
        <family val="3"/>
        <charset val="128"/>
      </rPr>
      <t>報告月のみ
　　　　　月平均を算出</t>
    </r>
    <rPh sb="5" eb="7">
      <t>ホウコク</t>
    </rPh>
    <rPh sb="7" eb="8">
      <t>ヅキ</t>
    </rPh>
    <rPh sb="16" eb="17">
      <t>ツキ</t>
    </rPh>
    <rPh sb="17" eb="19">
      <t>ヘイキン</t>
    </rPh>
    <rPh sb="20" eb="22">
      <t>サンシュツ</t>
    </rPh>
    <phoneticPr fontId="1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</si>
  <si>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1"/>
  </si>
  <si>
    <t>月）</t>
    <rPh sb="0" eb="1">
      <t>ツキ</t>
    </rPh>
    <phoneticPr fontId="1"/>
  </si>
  <si>
    <t>　　その他（</t>
    <rPh sb="4" eb="5">
      <t>タ</t>
    </rPh>
    <phoneticPr fontId="1"/>
  </si>
  <si>
    <t>日分）</t>
    <phoneticPr fontId="1"/>
  </si>
  <si>
    <t xml:space="preserve">人× </t>
    <phoneticPr fontId="1"/>
  </si>
  <si>
    <t>　　 有（</t>
    <rPh sb="3" eb="4">
      <t>アリ</t>
    </rPh>
    <phoneticPr fontId="1"/>
  </si>
  <si>
    <t>ℓ×</t>
    <phoneticPr fontId="1"/>
  </si>
  <si>
    <t>人×</t>
    <phoneticPr fontId="1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</si>
  <si>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</si>
  <si>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</si>
  <si>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</si>
  <si>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r>
      <t>　　 副菜（　　　</t>
    </r>
    <r>
      <rPr>
        <sz val="8"/>
        <rFont val="ＭＳ Ｐゴシック"/>
        <family val="3"/>
        <charset val="128"/>
      </rPr>
      <t/>
    </r>
    <rPh sb="3" eb="4">
      <t>フク</t>
    </rPh>
    <rPh sb="4" eb="5">
      <t>ナ</t>
    </rPh>
    <phoneticPr fontId="1"/>
  </si>
  <si>
    <t>種類）</t>
    <phoneticPr fontId="1"/>
  </si>
  <si>
    <r>
      <t>　　 主菜（　　　</t>
    </r>
    <r>
      <rPr>
        <sz val="8"/>
        <rFont val="ＭＳ Ｐゴシック"/>
        <family val="3"/>
        <charset val="128"/>
      </rPr>
      <t/>
    </r>
    <rPh sb="3" eb="4">
      <t>シュ</t>
    </rPh>
    <rPh sb="4" eb="5">
      <t>ナ</t>
    </rPh>
    <phoneticPr fontId="1"/>
  </si>
  <si>
    <r>
      <t>　　 主食（　　　</t>
    </r>
    <r>
      <rPr>
        <sz val="8"/>
        <rFont val="ＭＳ Ｐゴシック"/>
        <family val="3"/>
        <charset val="128"/>
      </rPr>
      <t/>
    </r>
    <rPh sb="3" eb="4">
      <t>シュ</t>
    </rPh>
    <rPh sb="4" eb="5">
      <t>ショク</t>
    </rPh>
    <phoneticPr fontId="1"/>
  </si>
  <si>
    <r>
      <t>　　 定食（　　　</t>
    </r>
    <r>
      <rPr>
        <sz val="8"/>
        <rFont val="ＭＳ Ｐゴシック"/>
        <family val="3"/>
        <charset val="128"/>
      </rPr>
      <t/>
    </r>
    <rPh sb="3" eb="5">
      <t>テイショク</t>
    </rPh>
    <phoneticPr fontId="1"/>
  </si>
  <si>
    <r>
      <t xml:space="preserve">　　 </t>
    </r>
    <r>
      <rPr>
        <sz val="9"/>
        <rFont val="ＭＳ Ｐゴシック"/>
        <family val="3"/>
        <charset val="128"/>
      </rPr>
      <t>麺・丼</t>
    </r>
    <r>
      <rPr>
        <sz val="10"/>
        <rFont val="ＭＳ Ｐゴシック"/>
        <family val="3"/>
        <charset val="128"/>
      </rPr>
      <t>（　　　</t>
    </r>
    <r>
      <rPr>
        <sz val="8"/>
        <rFont val="ＭＳ Ｐゴシック"/>
        <family val="3"/>
        <charset val="128"/>
      </rPr>
      <t/>
    </r>
    <rPh sb="3" eb="4">
      <t>メン</t>
    </rPh>
    <rPh sb="5" eb="6">
      <t>ドン</t>
    </rPh>
    <phoneticPr fontId="1"/>
  </si>
  <si>
    <t>％</t>
    <phoneticPr fontId="1"/>
  </si>
  <si>
    <t>年10月分</t>
    <rPh sb="0" eb="1">
      <t>ネン</t>
    </rPh>
    <rPh sb="3" eb="5">
      <t>ガツブン</t>
    </rPh>
    <phoneticPr fontId="1"/>
  </si>
  <si>
    <t>野菜総量</t>
    <rPh sb="0" eb="2">
      <t>ヤサイ</t>
    </rPh>
    <rPh sb="2" eb="4">
      <t>ソウリョウ</t>
    </rPh>
    <phoneticPr fontId="1"/>
  </si>
  <si>
    <t>〒</t>
    <phoneticPr fontId="1"/>
  </si>
  <si>
    <t>TEL：</t>
    <phoneticPr fontId="1"/>
  </si>
  <si>
    <t>FAX：</t>
    <phoneticPr fontId="1"/>
  </si>
  <si>
    <t>夕食</t>
    <rPh sb="0" eb="1">
      <t>ユウ</t>
    </rPh>
    <rPh sb="1" eb="2">
      <t>ショク</t>
    </rPh>
    <phoneticPr fontId="1"/>
  </si>
  <si>
    <t>間食</t>
    <rPh sb="0" eb="2">
      <t>カンショク</t>
    </rPh>
    <phoneticPr fontId="1"/>
  </si>
  <si>
    <t>職員</t>
    <rPh sb="0" eb="2">
      <t>ショクイン</t>
    </rPh>
    <phoneticPr fontId="1"/>
  </si>
  <si>
    <t>給食従事者の人数</t>
    <rPh sb="0" eb="2">
      <t>キュウショク</t>
    </rPh>
    <rPh sb="2" eb="5">
      <t>ジュウジシャ</t>
    </rPh>
    <rPh sb="6" eb="7">
      <t>ニン</t>
    </rPh>
    <rPh sb="7" eb="8">
      <t>スウ</t>
    </rPh>
    <phoneticPr fontId="1"/>
  </si>
  <si>
    <r>
      <t>対象者の性・年齢別の人数</t>
    </r>
    <r>
      <rPr>
        <sz val="9"/>
        <rFont val="ＭＳ Ｐゴシック"/>
        <family val="3"/>
        <charset val="128"/>
      </rPr>
      <t>　　</t>
    </r>
    <rPh sb="0" eb="3">
      <t>タイショウシャ</t>
    </rPh>
    <rPh sb="4" eb="5">
      <t>セイ</t>
    </rPh>
    <rPh sb="6" eb="8">
      <t>ネンレイ</t>
    </rPh>
    <rPh sb="8" eb="9">
      <t>ベツ</t>
    </rPh>
    <rPh sb="10" eb="12">
      <t>ニンズウ</t>
    </rPh>
    <phoneticPr fontId="1"/>
  </si>
  <si>
    <t xml:space="preserve"> 把握方法：</t>
    <rPh sb="1" eb="3">
      <t>ハアク</t>
    </rPh>
    <rPh sb="3" eb="5">
      <t>ホウホウ</t>
    </rPh>
    <phoneticPr fontId="1"/>
  </si>
  <si>
    <t>検食者</t>
    <rPh sb="0" eb="1">
      <t>ケン</t>
    </rPh>
    <rPh sb="1" eb="2">
      <t>ショク</t>
    </rPh>
    <rPh sb="2" eb="3">
      <t>シャ</t>
    </rPh>
    <phoneticPr fontId="1"/>
  </si>
  <si>
    <t>記録の保存</t>
    <rPh sb="0" eb="2">
      <t>キロク</t>
    </rPh>
    <rPh sb="3" eb="5">
      <t>ホゾン</t>
    </rPh>
    <phoneticPr fontId="1"/>
  </si>
  <si>
    <t>施設長</t>
    <rPh sb="0" eb="2">
      <t>シセツ</t>
    </rPh>
    <rPh sb="2" eb="3">
      <t>チョウ</t>
    </rPh>
    <phoneticPr fontId="1"/>
  </si>
  <si>
    <t>　  有</t>
    <rPh sb="3" eb="4">
      <t>アリ</t>
    </rPh>
    <phoneticPr fontId="1"/>
  </si>
  <si>
    <t>　  無</t>
    <rPh sb="3" eb="4">
      <t>ナ</t>
    </rPh>
    <phoneticPr fontId="1"/>
  </si>
  <si>
    <t>　　　食育の取組み</t>
    <rPh sb="3" eb="4">
      <t>ショク</t>
    </rPh>
    <rPh sb="4" eb="5">
      <t>イク</t>
    </rPh>
    <rPh sb="6" eb="8">
      <t>トリク</t>
    </rPh>
    <phoneticPr fontId="1"/>
  </si>
  <si>
    <t>食物アレルギーの対応</t>
    <rPh sb="0" eb="2">
      <t>ショクモツ</t>
    </rPh>
    <rPh sb="8" eb="10">
      <t>タイオウ</t>
    </rPh>
    <phoneticPr fontId="1"/>
  </si>
  <si>
    <t>除去</t>
    <rPh sb="0" eb="2">
      <t>ジョキョ</t>
    </rPh>
    <phoneticPr fontId="1"/>
  </si>
  <si>
    <t>人）</t>
    <rPh sb="0" eb="1">
      <t>ニン</t>
    </rPh>
    <phoneticPr fontId="1"/>
  </si>
  <si>
    <t>　　  施設長</t>
    <rPh sb="4" eb="6">
      <t>シセツ</t>
    </rPh>
    <rPh sb="6" eb="7">
      <t>チョウ</t>
    </rPh>
    <phoneticPr fontId="1"/>
  </si>
  <si>
    <t>施設の食事摂取基準</t>
    <rPh sb="0" eb="2">
      <t>シセツ</t>
    </rPh>
    <rPh sb="3" eb="4">
      <t>ショク</t>
    </rPh>
    <rPh sb="4" eb="5">
      <t>ジ</t>
    </rPh>
    <rPh sb="5" eb="7">
      <t>セッシュ</t>
    </rPh>
    <rPh sb="7" eb="9">
      <t>キジュン</t>
    </rPh>
    <phoneticPr fontId="1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</si>
  <si>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1"/>
  </si>
  <si>
    <t>食育の実施状況</t>
    <rPh sb="0" eb="1">
      <t>ショク</t>
    </rPh>
    <rPh sb="1" eb="2">
      <t>イク</t>
    </rPh>
    <rPh sb="3" eb="5">
      <t>ジッシ</t>
    </rPh>
    <rPh sb="5" eb="7">
      <t>ジョウキョウ</t>
    </rPh>
    <phoneticPr fontId="1"/>
  </si>
  <si>
    <t>（参考資料）</t>
    <rPh sb="1" eb="3">
      <t>サンコウ</t>
    </rPh>
    <rPh sb="3" eb="5">
      <t>シリョウ</t>
    </rPh>
    <phoneticPr fontId="1"/>
  </si>
  <si>
    <t>対象者の体格に応じた給食（量・内容）を提供するため、各対象者の体格を「肥満」「標準」「やせ」と判定し、</t>
    <rPh sb="0" eb="3">
      <t>タイショウシャ</t>
    </rPh>
    <rPh sb="4" eb="6">
      <t>タイカク</t>
    </rPh>
    <rPh sb="7" eb="8">
      <t>オウ</t>
    </rPh>
    <rPh sb="10" eb="12">
      <t>キュウショク</t>
    </rPh>
    <rPh sb="13" eb="14">
      <t>リョウ</t>
    </rPh>
    <rPh sb="15" eb="17">
      <t>ナイヨウ</t>
    </rPh>
    <rPh sb="19" eb="21">
      <t>テイキョウ</t>
    </rPh>
    <rPh sb="26" eb="27">
      <t>カク</t>
    </rPh>
    <rPh sb="27" eb="30">
      <t>タイショウシャ</t>
    </rPh>
    <rPh sb="31" eb="33">
      <t>タイカク</t>
    </rPh>
    <rPh sb="35" eb="37">
      <t>ヒマン</t>
    </rPh>
    <rPh sb="39" eb="41">
      <t>ヒョウジュン</t>
    </rPh>
    <rPh sb="47" eb="49">
      <t>ハンテイ</t>
    </rPh>
    <phoneticPr fontId="1"/>
  </si>
  <si>
    <t>② （その区分に判定された人数） ÷ （対象者全員の人数） × 100　でその区分に該当する割合を算出。</t>
    <rPh sb="5" eb="7">
      <t>クブン</t>
    </rPh>
    <rPh sb="8" eb="10">
      <t>ハンテイ</t>
    </rPh>
    <rPh sb="13" eb="15">
      <t>ニンズウ</t>
    </rPh>
    <rPh sb="20" eb="23">
      <t>タイショウシャ</t>
    </rPh>
    <rPh sb="23" eb="25">
      <t>ゼンイン</t>
    </rPh>
    <rPh sb="26" eb="28">
      <t>ニンズウ</t>
    </rPh>
    <rPh sb="39" eb="41">
      <t>クブン</t>
    </rPh>
    <rPh sb="42" eb="44">
      <t>ガイトウ</t>
    </rPh>
    <rPh sb="46" eb="48">
      <t>ワリアイ</t>
    </rPh>
    <rPh sb="49" eb="51">
      <t>サンシュツ</t>
    </rPh>
    <phoneticPr fontId="1"/>
  </si>
  <si>
    <r>
      <t>10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11</t>
    </r>
    <phoneticPr fontId="1"/>
  </si>
  <si>
    <r>
      <t>6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7</t>
    </r>
    <phoneticPr fontId="1"/>
  </si>
  <si>
    <r>
      <t>8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9</t>
    </r>
    <phoneticPr fontId="1"/>
  </si>
  <si>
    <r>
      <t>12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14</t>
    </r>
    <phoneticPr fontId="1"/>
  </si>
  <si>
    <r>
      <t>15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17</t>
    </r>
    <phoneticPr fontId="1"/>
  </si>
  <si>
    <r>
      <t>18</t>
    </r>
    <r>
      <rPr>
        <sz val="9"/>
        <rFont val="ＭＳ Ｐ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</si>
  <si>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肥満
（+20%以上）</t>
    <rPh sb="0" eb="2">
      <t>ヒマン</t>
    </rPh>
    <rPh sb="8" eb="10">
      <t>イジョウ</t>
    </rPh>
    <phoneticPr fontId="1"/>
  </si>
  <si>
    <t>学校保健統計
調査方式</t>
    <rPh sb="0" eb="2">
      <t>ガッコウ</t>
    </rPh>
    <rPh sb="2" eb="4">
      <t>ホケン</t>
    </rPh>
    <rPh sb="4" eb="6">
      <t>トウケイ</t>
    </rPh>
    <rPh sb="7" eb="9">
      <t>チョウサ</t>
    </rPh>
    <rPh sb="9" eb="11">
      <t>ホウシキ</t>
    </rPh>
    <phoneticPr fontId="1"/>
  </si>
  <si>
    <t>やせ
（-20%以下）</t>
    <rPh sb="8" eb="10">
      <t>イカ</t>
    </rPh>
    <phoneticPr fontId="1"/>
  </si>
  <si>
    <t>教諭</t>
    <rPh sb="0" eb="2">
      <t>キョウユ</t>
    </rPh>
    <phoneticPr fontId="1"/>
  </si>
  <si>
    <t>食育の年間計画の作成</t>
    <rPh sb="0" eb="1">
      <t>ショク</t>
    </rPh>
    <rPh sb="1" eb="2">
      <t>イク</t>
    </rPh>
    <rPh sb="3" eb="5">
      <t>ネンカン</t>
    </rPh>
    <rPh sb="5" eb="7">
      <t>ケイカク</t>
    </rPh>
    <rPh sb="8" eb="10">
      <t>サクセイ</t>
    </rPh>
    <phoneticPr fontId="1"/>
  </si>
  <si>
    <t>　　  有　　　　 無</t>
    <rPh sb="4" eb="5">
      <t>アリ</t>
    </rPh>
    <rPh sb="10" eb="11">
      <t>ナ</t>
    </rPh>
    <phoneticPr fontId="1"/>
  </si>
  <si>
    <t>《実施内容》</t>
    <rPh sb="1" eb="3">
      <t>ジッシ</t>
    </rPh>
    <rPh sb="3" eb="5">
      <t>ナイヨウ</t>
    </rPh>
    <phoneticPr fontId="1"/>
  </si>
  <si>
    <r>
      <t xml:space="preserve">利用者全体の
給食における
推定平均摂取量
</t>
    </r>
    <r>
      <rPr>
        <sz val="8"/>
        <rFont val="ＭＳ Ｐゴシック"/>
        <family val="3"/>
        <charset val="128"/>
      </rPr>
      <t>（1人1食当たり）</t>
    </r>
    <rPh sb="0" eb="3">
      <t>リヨウシャ</t>
    </rPh>
    <rPh sb="3" eb="5">
      <t>ゼンタイ</t>
    </rPh>
    <rPh sb="7" eb="9">
      <t>キュウショク</t>
    </rPh>
    <rPh sb="14" eb="16">
      <t>スイテイ</t>
    </rPh>
    <rPh sb="16" eb="18">
      <t>ヘイキン</t>
    </rPh>
    <rPh sb="18" eb="20">
      <t>セッシュ</t>
    </rPh>
    <rPh sb="20" eb="21">
      <t>リョウ</t>
    </rPh>
    <rPh sb="24" eb="25">
      <t>ヒト</t>
    </rPh>
    <rPh sb="26" eb="27">
      <t>ショク</t>
    </rPh>
    <rPh sb="27" eb="28">
      <t>ア</t>
    </rPh>
    <phoneticPr fontId="1"/>
  </si>
  <si>
    <t>学校保健統計調査方式（性別・年齢別・身長別標準体重）の肥満度判定による体格評価を行います。</t>
    <rPh sb="0" eb="2">
      <t>ガッコウ</t>
    </rPh>
    <rPh sb="2" eb="4">
      <t>ホケン</t>
    </rPh>
    <rPh sb="4" eb="6">
      <t>トウケイ</t>
    </rPh>
    <rPh sb="6" eb="8">
      <t>チョウサ</t>
    </rPh>
    <rPh sb="8" eb="10">
      <t>ホウシキ</t>
    </rPh>
    <rPh sb="11" eb="13">
      <t>セイベツ</t>
    </rPh>
    <rPh sb="14" eb="16">
      <t>ネンレイ</t>
    </rPh>
    <rPh sb="16" eb="17">
      <t>ベツ</t>
    </rPh>
    <rPh sb="18" eb="20">
      <t>シンチョウ</t>
    </rPh>
    <rPh sb="20" eb="21">
      <t>ベツ</t>
    </rPh>
    <rPh sb="21" eb="23">
      <t>ヒョウジュン</t>
    </rPh>
    <rPh sb="23" eb="25">
      <t>タイジュウ</t>
    </rPh>
    <rPh sb="27" eb="29">
      <t>ヒマン</t>
    </rPh>
    <rPh sb="29" eb="30">
      <t>ド</t>
    </rPh>
    <rPh sb="30" eb="32">
      <t>ハンテイ</t>
    </rPh>
    <phoneticPr fontId="1"/>
  </si>
  <si>
    <t>①各対象者の体格を「肥満(+20%以上)」「標準(-20%超～+20%未満)」「やせ(-20%以下)」と判定。</t>
    <rPh sb="1" eb="2">
      <t>カク</t>
    </rPh>
    <rPh sb="2" eb="5">
      <t>タイショウシャ</t>
    </rPh>
    <phoneticPr fontId="1"/>
  </si>
  <si>
    <t>日本小児内分泌学会、日本成長学会により、早見表や計算ソフトが公表されています。</t>
    <rPh sb="0" eb="2">
      <t>ニホン</t>
    </rPh>
    <rPh sb="2" eb="4">
      <t>ショウニ</t>
    </rPh>
    <rPh sb="4" eb="7">
      <t>ナイブンピツ</t>
    </rPh>
    <rPh sb="7" eb="9">
      <t>ガッカイ</t>
    </rPh>
    <rPh sb="10" eb="12">
      <t>ニホン</t>
    </rPh>
    <rPh sb="12" eb="14">
      <t>セイチョウ</t>
    </rPh>
    <rPh sb="14" eb="16">
      <t>ガッカイ</t>
    </rPh>
    <rPh sb="20" eb="22">
      <t>ハヤミ</t>
    </rPh>
    <rPh sb="22" eb="23">
      <t>ヒョウ</t>
    </rPh>
    <rPh sb="24" eb="26">
      <t>ケイサン</t>
    </rPh>
    <rPh sb="30" eb="32">
      <t>コウヒョウ</t>
    </rPh>
    <phoneticPr fontId="1"/>
  </si>
  <si>
    <t>　　  　養護教諭</t>
    <rPh sb="5" eb="7">
      <t>ヨウゴ</t>
    </rPh>
    <rPh sb="7" eb="9">
      <t>キョウユ</t>
    </rPh>
    <phoneticPr fontId="1"/>
  </si>
  <si>
    <t>給食施設の名称</t>
    <rPh sb="0" eb="2">
      <t>キュウショク</t>
    </rPh>
    <rPh sb="2" eb="4">
      <t>シセツ</t>
    </rPh>
    <rPh sb="5" eb="7">
      <t>メイショウ</t>
    </rPh>
    <phoneticPr fontId="1"/>
  </si>
  <si>
    <t>前年度</t>
    <rPh sb="0" eb="3">
      <t>ゼンネンド</t>
    </rPh>
    <phoneticPr fontId="1"/>
  </si>
  <si>
    <t>その経年変化を確認します。</t>
    <rPh sb="2" eb="4">
      <t>ケイネン</t>
    </rPh>
    <rPh sb="4" eb="6">
      <t>ヘンカ</t>
    </rPh>
    <rPh sb="7" eb="9">
      <t>カクニン</t>
    </rPh>
    <phoneticPr fontId="1"/>
  </si>
  <si>
    <t>ﾒｰﾙｱﾄﾞﾚｽ：</t>
    <phoneticPr fontId="1"/>
  </si>
  <si>
    <t>施設の設置者</t>
    <rPh sb="0" eb="2">
      <t>シセツ</t>
    </rPh>
    <rPh sb="3" eb="5">
      <t>セッチ</t>
    </rPh>
    <rPh sb="5" eb="6">
      <t>シャ</t>
    </rPh>
    <phoneticPr fontId="1"/>
  </si>
  <si>
    <t>（法人名・職・氏名）</t>
  </si>
  <si>
    <t>給食責任者</t>
    <rPh sb="0" eb="2">
      <t>キュウショク</t>
    </rPh>
    <rPh sb="2" eb="5">
      <t>セキニンシャ</t>
    </rPh>
    <phoneticPr fontId="1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</si>
  <si>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</si>
  <si>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</si>
  <si>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連絡先TEL</t>
    <rPh sb="0" eb="3">
      <t>レンラクサキ</t>
    </rPh>
    <phoneticPr fontId="1"/>
  </si>
  <si>
    <t>連絡先ﾒｰﾙｱﾄﾞﾚｽ</t>
    <rPh sb="0" eb="3">
      <t>レンラクサキ</t>
    </rPh>
    <phoneticPr fontId="1"/>
  </si>
  <si>
    <t>（</t>
    <phoneticPr fontId="1"/>
  </si>
  <si>
    <t>喫食対象者数</t>
    <rPh sb="0" eb="1">
      <t>キッ</t>
    </rPh>
    <rPh sb="1" eb="2">
      <t>ショク</t>
    </rPh>
    <rPh sb="2" eb="5">
      <t>タイショウシャ</t>
    </rPh>
    <rPh sb="5" eb="6">
      <t>スウ</t>
    </rPh>
    <phoneticPr fontId="1"/>
  </si>
  <si>
    <t>（職員含む）</t>
    <phoneticPr fontId="1"/>
  </si>
  <si>
    <t>毎食の検食</t>
    <rPh sb="0" eb="2">
      <t>マイショク</t>
    </rPh>
    <rPh sb="3" eb="4">
      <t>ケン</t>
    </rPh>
    <rPh sb="4" eb="5">
      <t>ショク</t>
    </rPh>
    <phoneticPr fontId="1"/>
  </si>
  <si>
    <t>喫食量の把握</t>
    <rPh sb="0" eb="1">
      <t>イサム</t>
    </rPh>
    <rPh sb="1" eb="2">
      <t>ショク</t>
    </rPh>
    <rPh sb="2" eb="3">
      <t>リョウ</t>
    </rPh>
    <rPh sb="4" eb="6">
      <t>ハアク</t>
    </rPh>
    <phoneticPr fontId="1"/>
  </si>
  <si>
    <t>回/</t>
    <rPh sb="0" eb="1">
      <t>カイ</t>
    </rPh>
    <phoneticPr fontId="1"/>
  </si>
  <si>
    <t>有　　　無</t>
    <rPh sb="0" eb="1">
      <t>アリ</t>
    </rPh>
    <rPh sb="4" eb="5">
      <t>ナシ</t>
    </rPh>
    <phoneticPr fontId="1"/>
  </si>
  <si>
    <t>　　管理栄養士
栄養士</t>
    <rPh sb="2" eb="4">
      <t>カンリ</t>
    </rPh>
    <rPh sb="4" eb="6">
      <t>エイヨウ</t>
    </rPh>
    <rPh sb="6" eb="7">
      <t>シ</t>
    </rPh>
    <rPh sb="8" eb="10">
      <t>エイヨウ</t>
    </rPh>
    <rPh sb="10" eb="11">
      <t>シ</t>
    </rPh>
    <phoneticPr fontId="1"/>
  </si>
  <si>
    <r>
      <t>　　　　個別　　　　全体</t>
    </r>
    <r>
      <rPr>
        <sz val="8"/>
        <rFont val="ＭＳ Ｐゴシック"/>
        <family val="3"/>
        <charset val="128"/>
      </rPr>
      <t>(残食調査等)</t>
    </r>
    <rPh sb="4" eb="6">
      <t>コベツ</t>
    </rPh>
    <phoneticPr fontId="1"/>
  </si>
  <si>
    <t>　　 　教諭</t>
    <rPh sb="4" eb="6">
      <t>キョウユ</t>
    </rPh>
    <phoneticPr fontId="1"/>
  </si>
  <si>
    <t>性別</t>
    <rPh sb="0" eb="2">
      <t>セイベツ</t>
    </rPh>
    <phoneticPr fontId="1"/>
  </si>
  <si>
    <t>　　男性</t>
    <rPh sb="2" eb="4">
      <t>ダンセイ</t>
    </rPh>
    <phoneticPr fontId="1"/>
  </si>
  <si>
    <t>　　女性</t>
    <rPh sb="2" eb="4">
      <t>ジョセイ</t>
    </rPh>
    <phoneticPr fontId="1"/>
  </si>
  <si>
    <t>（目　的）</t>
    <rPh sb="1" eb="2">
      <t>メ</t>
    </rPh>
    <rPh sb="3" eb="4">
      <t>マト</t>
    </rPh>
    <phoneticPr fontId="1"/>
  </si>
  <si>
    <t>（方　法）</t>
    <rPh sb="1" eb="2">
      <t>カタ</t>
    </rPh>
    <rPh sb="3" eb="4">
      <t>ホウ</t>
    </rPh>
    <phoneticPr fontId="1"/>
  </si>
  <si>
    <t>令和</t>
    <rPh sb="0" eb="1">
      <t>レイ</t>
    </rPh>
    <rPh sb="1" eb="2">
      <t>ワ</t>
    </rPh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</si>
  <si>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（小・中学校、高等学校等）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4">
      <t>ショウ</t>
    </rPh>
    <rPh sb="15" eb="18">
      <t>チュウガッコウ</t>
    </rPh>
    <rPh sb="19" eb="21">
      <t>コウトウ</t>
    </rPh>
    <rPh sb="21" eb="23">
      <t>ガッコウ</t>
    </rPh>
    <rPh sb="23" eb="24">
      <t>ナド</t>
    </rPh>
    <rPh sb="24" eb="25">
      <t>コウトウ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</si>
  <si>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</si>
  <si>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</si>
  <si>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</si>
  <si>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児童
生徒</t>
    <rPh sb="0" eb="2">
      <t>ジドウ</t>
    </rPh>
    <rPh sb="3" eb="5">
      <t>セイト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</si>
  <si>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</si>
  <si>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</si>
  <si>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※対象者の体格把握</t>
    <rPh sb="1" eb="4">
      <t>タイショウシャ</t>
    </rPh>
    <rPh sb="5" eb="7">
      <t>タイカク</t>
    </rPh>
    <rPh sb="7" eb="9">
      <t>ハアク</t>
    </rPh>
    <phoneticPr fontId="1"/>
  </si>
  <si>
    <r>
      <t xml:space="preserve">標準
</t>
    </r>
    <r>
      <rPr>
        <sz val="7.5"/>
        <rFont val="ＭＳ Ｐゴシック"/>
        <family val="3"/>
        <charset val="128"/>
      </rPr>
      <t>（-20%超～+20%未満）</t>
    </r>
    <rPh sb="0" eb="2">
      <t>ヒョウジュン</t>
    </rPh>
    <phoneticPr fontId="1"/>
  </si>
  <si>
    <t>給食の形態</t>
    <rPh sb="0" eb="2">
      <t>キュウショク</t>
    </rPh>
    <rPh sb="3" eb="5">
      <t>ケイタイ</t>
    </rPh>
    <phoneticPr fontId="1"/>
  </si>
  <si>
    <t>単一</t>
    <rPh sb="0" eb="2">
      <t>タンイツ</t>
    </rPh>
    <phoneticPr fontId="1"/>
  </si>
  <si>
    <t>複数</t>
    <rPh sb="0" eb="2">
      <t>フクスウ</t>
    </rPh>
    <phoneticPr fontId="1"/>
  </si>
  <si>
    <t>ｶﾌｪﾃﾘｱ</t>
    <phoneticPr fontId="1"/>
  </si>
  <si>
    <t>定食</t>
    <rPh sb="0" eb="2">
      <t>テイショク</t>
    </rPh>
    <phoneticPr fontId="1"/>
  </si>
  <si>
    <t>副食のみ</t>
    <rPh sb="0" eb="2">
      <t>フクショク</t>
    </rPh>
    <phoneticPr fontId="1"/>
  </si>
  <si>
    <t>その他</t>
    <rPh sb="2" eb="3">
      <t>タ</t>
    </rPh>
    <phoneticPr fontId="1"/>
  </si>
  <si>
    <t>麺丼</t>
    <rPh sb="0" eb="1">
      <t>メン</t>
    </rPh>
    <rPh sb="1" eb="2">
      <t>ドン</t>
    </rPh>
    <phoneticPr fontId="1"/>
  </si>
  <si>
    <t>主食</t>
    <rPh sb="0" eb="2">
      <t>シュショク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</si>
  <si>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</si>
  <si>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</si>
  <si>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検食</t>
    <rPh sb="0" eb="2">
      <t>ケンショク</t>
    </rPh>
    <phoneticPr fontId="1"/>
  </si>
  <si>
    <t>検食者</t>
    <rPh sb="0" eb="2">
      <t>ケンショク</t>
    </rPh>
    <rPh sb="2" eb="3">
      <t>シャ</t>
    </rPh>
    <phoneticPr fontId="1"/>
  </si>
  <si>
    <t>記録</t>
    <rPh sb="0" eb="2">
      <t>キロク</t>
    </rPh>
    <phoneticPr fontId="1"/>
  </si>
  <si>
    <t>喫食量把握</t>
    <rPh sb="0" eb="2">
      <t>キッショク</t>
    </rPh>
    <rPh sb="2" eb="3">
      <t>リョウ</t>
    </rPh>
    <rPh sb="3" eb="5">
      <t>ハアク</t>
    </rPh>
    <phoneticPr fontId="1"/>
  </si>
  <si>
    <t>結果活用</t>
    <rPh sb="0" eb="2">
      <t>ケッカ</t>
    </rPh>
    <rPh sb="2" eb="4">
      <t>カツヨウ</t>
    </rPh>
    <phoneticPr fontId="1"/>
  </si>
  <si>
    <t>把握方法</t>
    <rPh sb="0" eb="2">
      <t>ハアク</t>
    </rPh>
    <rPh sb="2" eb="4">
      <t>ホウホウ</t>
    </rPh>
    <phoneticPr fontId="1"/>
  </si>
  <si>
    <t>有</t>
    <rPh sb="0" eb="1">
      <t>アリ</t>
    </rPh>
    <phoneticPr fontId="1"/>
  </si>
  <si>
    <t>施設長</t>
    <rPh sb="0" eb="3">
      <t>シセツチョウ</t>
    </rPh>
    <phoneticPr fontId="1"/>
  </si>
  <si>
    <t>個別</t>
    <rPh sb="0" eb="2">
      <t>コベツ</t>
    </rPh>
    <phoneticPr fontId="1"/>
  </si>
  <si>
    <t>無</t>
    <rPh sb="0" eb="1">
      <t>ナシ</t>
    </rPh>
    <phoneticPr fontId="1"/>
  </si>
  <si>
    <t>管栄・栄</t>
    <rPh sb="0" eb="2">
      <t>カンエイ</t>
    </rPh>
    <rPh sb="3" eb="4">
      <t>エイ</t>
    </rPh>
    <phoneticPr fontId="1"/>
  </si>
  <si>
    <t>全体</t>
    <rPh sb="0" eb="2">
      <t>ゼンタイ</t>
    </rPh>
    <phoneticPr fontId="1"/>
  </si>
  <si>
    <t>　　有　　　　　無</t>
    <rPh sb="2" eb="3">
      <t>アリ</t>
    </rPh>
    <rPh sb="8" eb="9">
      <t>ナシ</t>
    </rPh>
    <phoneticPr fontId="1"/>
  </si>
  <si>
    <t>給食委員会</t>
    <rPh sb="0" eb="2">
      <t>キュウショク</t>
    </rPh>
    <rPh sb="2" eb="5">
      <t>イインカイ</t>
    </rPh>
    <phoneticPr fontId="1"/>
  </si>
  <si>
    <t>要領</t>
    <rPh sb="0" eb="2">
      <t>ヨウリョウ</t>
    </rPh>
    <phoneticPr fontId="1"/>
  </si>
  <si>
    <t>会議録</t>
    <rPh sb="0" eb="3">
      <t>カイギロク</t>
    </rPh>
    <phoneticPr fontId="1"/>
  </si>
  <si>
    <t>給食会社</t>
    <rPh sb="0" eb="2">
      <t>キュウショク</t>
    </rPh>
    <rPh sb="2" eb="4">
      <t>カイシャ</t>
    </rPh>
    <phoneticPr fontId="1"/>
  </si>
  <si>
    <t>栄養管理</t>
    <rPh sb="0" eb="2">
      <t>エイヨウ</t>
    </rPh>
    <rPh sb="2" eb="4">
      <t>カンリ</t>
    </rPh>
    <phoneticPr fontId="1"/>
  </si>
  <si>
    <t>調理師</t>
    <rPh sb="0" eb="3">
      <t>チョウリシ</t>
    </rPh>
    <phoneticPr fontId="1"/>
  </si>
  <si>
    <t>連携</t>
    <rPh sb="0" eb="2">
      <t>レンケイ</t>
    </rPh>
    <phoneticPr fontId="1"/>
  </si>
  <si>
    <t>献立</t>
    <rPh sb="0" eb="2">
      <t>コンダテ</t>
    </rPh>
    <phoneticPr fontId="1"/>
  </si>
  <si>
    <t>養護教諭</t>
    <rPh sb="0" eb="2">
      <t>ヨウゴ</t>
    </rPh>
    <rPh sb="2" eb="4">
      <t>キョウユ</t>
    </rPh>
    <phoneticPr fontId="1"/>
  </si>
  <si>
    <t>取組</t>
    <rPh sb="0" eb="2">
      <t>トリクミ</t>
    </rPh>
    <phoneticPr fontId="1"/>
  </si>
  <si>
    <t>食物アレルギー</t>
    <rPh sb="0" eb="2">
      <t>ショクモツ</t>
    </rPh>
    <phoneticPr fontId="1"/>
  </si>
  <si>
    <t>対応方法</t>
    <rPh sb="0" eb="2">
      <t>タイオウ</t>
    </rPh>
    <rPh sb="2" eb="4">
      <t>ホウホウ</t>
    </rPh>
    <phoneticPr fontId="1"/>
  </si>
  <si>
    <t>代替</t>
    <rPh sb="0" eb="2">
      <t>ダイガエ</t>
    </rPh>
    <phoneticPr fontId="1"/>
  </si>
  <si>
    <t>計画作成</t>
    <rPh sb="0" eb="2">
      <t>ケイカク</t>
    </rPh>
    <rPh sb="2" eb="4">
      <t>サクセイ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</si>
  <si>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</si>
  <si>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</si>
  <si>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r>
      <t>　　　有</t>
    </r>
    <r>
      <rPr>
        <sz val="8"/>
        <rFont val="ＭＳ Ｐゴシック"/>
        <family val="3"/>
        <charset val="128"/>
      </rPr>
      <t>（</t>
    </r>
    <rPh sb="3" eb="4">
      <t>アリ</t>
    </rPh>
    <phoneticPr fontId="1"/>
  </si>
  <si>
    <t>　無</t>
    <rPh sb="1" eb="2">
      <t>ナシ</t>
    </rPh>
    <phoneticPr fontId="1"/>
  </si>
  <si>
    <t>　　除去</t>
    <rPh sb="2" eb="4">
      <t>ジョキョ</t>
    </rPh>
    <phoneticPr fontId="1"/>
  </si>
  <si>
    <t>　　代替</t>
    <rPh sb="2" eb="4">
      <t>ダイタイ</t>
    </rPh>
    <phoneticPr fontId="1"/>
  </si>
  <si>
    <t>食品構成</t>
    <rPh sb="0" eb="2">
      <t>ショクヒン</t>
    </rPh>
    <rPh sb="2" eb="4">
      <t>コウセイ</t>
    </rPh>
    <phoneticPr fontId="1"/>
  </si>
  <si>
    <t>対象者</t>
    <rPh sb="0" eb="3">
      <t>タイショウシャ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</si>
  <si>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</si>
  <si>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</si>
  <si>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含む食事</t>
    <rPh sb="0" eb="1">
      <t>フク</t>
    </rPh>
    <rPh sb="2" eb="4">
      <t>ショクジ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</si>
  <si>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</si>
  <si>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</si>
  <si>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</si>
  <si>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</si>
  <si>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栄養量算出</t>
    <rPh sb="0" eb="2">
      <t>エイヨウ</t>
    </rPh>
    <rPh sb="2" eb="3">
      <t>リョウ</t>
    </rPh>
    <rPh sb="3" eb="5">
      <t>サンシュツ</t>
    </rPh>
    <phoneticPr fontId="1"/>
  </si>
  <si>
    <t>給与/目標（％）</t>
    <rPh sb="0" eb="2">
      <t>キュウヨ</t>
    </rPh>
    <rPh sb="3" eb="5">
      <t>モクヒョウ</t>
    </rPh>
    <phoneticPr fontId="1"/>
  </si>
  <si>
    <t>情報提供</t>
    <rPh sb="0" eb="2">
      <t>ジョウホウ</t>
    </rPh>
    <rPh sb="2" eb="4">
      <t>テイキョウ</t>
    </rPh>
    <phoneticPr fontId="1"/>
  </si>
  <si>
    <t>E</t>
    <phoneticPr fontId="1"/>
  </si>
  <si>
    <t>栄養成分</t>
    <rPh sb="0" eb="2">
      <t>エイヨウ</t>
    </rPh>
    <rPh sb="2" eb="4">
      <t>セイブン</t>
    </rPh>
    <phoneticPr fontId="1"/>
  </si>
  <si>
    <t>P</t>
    <phoneticPr fontId="1"/>
  </si>
  <si>
    <t>F</t>
    <phoneticPr fontId="1"/>
  </si>
  <si>
    <t>Ca</t>
    <phoneticPr fontId="1"/>
  </si>
  <si>
    <t>Fe</t>
    <phoneticPr fontId="1"/>
  </si>
  <si>
    <t>Na</t>
    <phoneticPr fontId="1"/>
  </si>
  <si>
    <t>VA</t>
    <phoneticPr fontId="1"/>
  </si>
  <si>
    <t>他</t>
    <rPh sb="0" eb="1">
      <t>ホカ</t>
    </rPh>
    <phoneticPr fontId="1"/>
  </si>
  <si>
    <t>VB1</t>
    <phoneticPr fontId="1"/>
  </si>
  <si>
    <t>卓上</t>
    <rPh sb="0" eb="2">
      <t>タクジョウ</t>
    </rPh>
    <phoneticPr fontId="1"/>
  </si>
  <si>
    <t>VB2</t>
  </si>
  <si>
    <t>ポスター</t>
    <phoneticPr fontId="1"/>
  </si>
  <si>
    <t>便り</t>
    <rPh sb="0" eb="1">
      <t>タヨ</t>
    </rPh>
    <phoneticPr fontId="1"/>
  </si>
  <si>
    <t>VC</t>
    <phoneticPr fontId="1"/>
  </si>
  <si>
    <t>実物</t>
    <rPh sb="0" eb="2">
      <t>ジツブツ</t>
    </rPh>
    <phoneticPr fontId="1"/>
  </si>
  <si>
    <t>訪問</t>
    <rPh sb="0" eb="2">
      <t>ホウモン</t>
    </rPh>
    <phoneticPr fontId="1"/>
  </si>
  <si>
    <t>Fi</t>
    <phoneticPr fontId="1"/>
  </si>
  <si>
    <t>E産生バランス</t>
    <rPh sb="1" eb="3">
      <t>サンセイ</t>
    </rPh>
    <phoneticPr fontId="1"/>
  </si>
  <si>
    <t>研修</t>
    <rPh sb="0" eb="2">
      <t>ケンシュウ</t>
    </rPh>
    <phoneticPr fontId="1"/>
  </si>
  <si>
    <t>C</t>
    <phoneticPr fontId="1"/>
  </si>
  <si>
    <t>栄養</t>
    <rPh sb="0" eb="2">
      <t>エイヨウ</t>
    </rPh>
    <phoneticPr fontId="1"/>
  </si>
  <si>
    <t>野菜</t>
    <rPh sb="0" eb="2">
      <t>ヤサイ</t>
    </rPh>
    <phoneticPr fontId="1"/>
  </si>
  <si>
    <t>疾病</t>
    <rPh sb="0" eb="2">
      <t>シッペイ</t>
    </rPh>
    <phoneticPr fontId="1"/>
  </si>
  <si>
    <t>緑黄色</t>
    <rPh sb="0" eb="3">
      <t>リョクオウショク</t>
    </rPh>
    <phoneticPr fontId="1"/>
  </si>
  <si>
    <t>調理</t>
    <rPh sb="0" eb="2">
      <t>チョウリ</t>
    </rPh>
    <phoneticPr fontId="1"/>
  </si>
  <si>
    <t>衛生</t>
    <rPh sb="0" eb="2">
      <t>エイセイ</t>
    </rPh>
    <phoneticPr fontId="1"/>
  </si>
  <si>
    <t>食中毒・感染症</t>
    <rPh sb="0" eb="3">
      <t>ショクチュウドク</t>
    </rPh>
    <rPh sb="4" eb="7">
      <t>カンセンショウ</t>
    </rPh>
    <phoneticPr fontId="1"/>
  </si>
  <si>
    <t>施設外連携</t>
    <rPh sb="0" eb="3">
      <t>シセツガイ</t>
    </rPh>
    <rPh sb="3" eb="5">
      <t>レンケイ</t>
    </rPh>
    <phoneticPr fontId="1"/>
  </si>
  <si>
    <t>系列</t>
    <rPh sb="0" eb="2">
      <t>ケイレツ</t>
    </rPh>
    <phoneticPr fontId="1"/>
  </si>
  <si>
    <t>近隣</t>
    <rPh sb="0" eb="2">
      <t>キンリン</t>
    </rPh>
    <phoneticPr fontId="1"/>
  </si>
  <si>
    <t>災害</t>
    <rPh sb="0" eb="2">
      <t>サイガイ</t>
    </rPh>
    <phoneticPr fontId="1"/>
  </si>
  <si>
    <t>給食</t>
    <rPh sb="0" eb="2">
      <t>キュウショク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</si>
  <si>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</si>
  <si>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</si>
  <si>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1"/>
  </si>
  <si>
    <t>　 有　　　　無</t>
    <phoneticPr fontId="1"/>
  </si>
  <si>
    <t>算出頻度</t>
    <rPh sb="0" eb="2">
      <t>サンシュツ</t>
    </rPh>
    <rPh sb="2" eb="4">
      <t>ヒンド</t>
    </rPh>
    <phoneticPr fontId="1"/>
  </si>
  <si>
    <t>料理毎</t>
    <rPh sb="0" eb="2">
      <t>リョウリ</t>
    </rPh>
    <rPh sb="2" eb="3">
      <t>ゴト</t>
    </rPh>
    <phoneticPr fontId="1"/>
  </si>
  <si>
    <t>毎月平均</t>
    <rPh sb="0" eb="2">
      <t>マイツキ</t>
    </rPh>
    <rPh sb="2" eb="4">
      <t>ヘイキン</t>
    </rPh>
    <phoneticPr fontId="1"/>
  </si>
  <si>
    <t>１食分</t>
    <rPh sb="1" eb="3">
      <t>ショクブン</t>
    </rPh>
    <phoneticPr fontId="1"/>
  </si>
  <si>
    <t>報告月</t>
    <rPh sb="0" eb="2">
      <t>ホウコク</t>
    </rPh>
    <rPh sb="2" eb="3">
      <t>ヅキ</t>
    </rPh>
    <phoneticPr fontId="1"/>
  </si>
  <si>
    <t xml:space="preserve"> ◎ 緑色セル</t>
    <rPh sb="3" eb="5">
      <t>ミドリイロ</t>
    </rPh>
    <phoneticPr fontId="1"/>
  </si>
  <si>
    <t xml:space="preserve"> に入力してください。</t>
    <rPh sb="2" eb="4">
      <t>ニュウリョク</t>
    </rPh>
    <phoneticPr fontId="1"/>
  </si>
  <si>
    <t>（入力必要項目のみ緑色セル</t>
  </si>
  <si>
    <t>に変わります）</t>
    <rPh sb="1" eb="2">
      <t>カ</t>
    </rPh>
    <phoneticPr fontId="1"/>
  </si>
  <si>
    <t xml:space="preserve"> ◎ 黄色セル</t>
    <rPh sb="3" eb="5">
      <t>キイロ</t>
    </rPh>
    <phoneticPr fontId="1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</si>
  <si>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1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</si>
  <si>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</si>
  <si>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 xml:space="preserve">   ※対象者の体格把握について</t>
    <phoneticPr fontId="1"/>
  </si>
  <si>
    <r>
      <t xml:space="preserve">標準
</t>
    </r>
    <r>
      <rPr>
        <sz val="8"/>
        <rFont val="ＭＳ Ｐゴシック"/>
        <family val="3"/>
        <charset val="128"/>
      </rPr>
      <t>（-20%超～+20%未満）</t>
    </r>
    <rPh sb="0" eb="2">
      <t>ヒョウジュン</t>
    </rPh>
    <phoneticPr fontId="1"/>
  </si>
  <si>
    <t>※対象者の体格把握</t>
    <phoneticPr fontId="1"/>
  </si>
  <si>
    <t>令和</t>
    <phoneticPr fontId="1"/>
  </si>
  <si>
    <t>栄養管理に関する会議
（給食委員会）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1"/>
  </si>
  <si>
    <t>健康・栄養情報
の提供</t>
    <rPh sb="0" eb="2">
      <t>ケンコウ</t>
    </rPh>
    <rPh sb="3" eb="5">
      <t>エイヨウ</t>
    </rPh>
    <rPh sb="5" eb="7">
      <t>ジョウホウ</t>
    </rPh>
    <rPh sb="9" eb="11">
      <t>テイキョウ</t>
    </rPh>
    <phoneticPr fontId="1"/>
  </si>
  <si>
    <t xml:space="preserve">
　 有　　　無</t>
    <phoneticPr fontId="1"/>
  </si>
  <si>
    <t>給食従事者の研修</t>
    <rPh sb="0" eb="2">
      <t>キュウショク</t>
    </rPh>
    <rPh sb="2" eb="5">
      <t>ジュウジシャ</t>
    </rPh>
    <rPh sb="6" eb="7">
      <t>ケン</t>
    </rPh>
    <rPh sb="7" eb="8">
      <t>オサム</t>
    </rPh>
    <phoneticPr fontId="1"/>
  </si>
  <si>
    <t>　　有　　 　無</t>
    <phoneticPr fontId="1"/>
  </si>
  <si>
    <t>　　有 　 　 無</t>
    <rPh sb="2" eb="3">
      <t>アリ</t>
    </rPh>
    <rPh sb="8" eb="9">
      <t>ム</t>
    </rPh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</si>
  <si>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（小・中学校、高等学校等）</t>
    </r>
    <r>
      <rPr>
        <sz val="10"/>
        <color rgb="FFFF0000"/>
        <rFont val="ＭＳ Ｐゴシック"/>
        <family val="3"/>
        <charset val="128"/>
      </rPr>
      <t>【その他の給食施設】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4">
      <t>ショウ</t>
    </rPh>
    <rPh sb="15" eb="18">
      <t>チュウガッコウ</t>
    </rPh>
    <rPh sb="19" eb="21">
      <t>コウトウ</t>
    </rPh>
    <rPh sb="21" eb="23">
      <t>ガッコウ</t>
    </rPh>
    <rPh sb="23" eb="24">
      <t>ナド</t>
    </rPh>
    <rPh sb="24" eb="25">
      <t>コウトウ</t>
    </rPh>
    <rPh sb="28" eb="29">
      <t>タ</t>
    </rPh>
    <rPh sb="30" eb="32">
      <t>キュウショク</t>
    </rPh>
    <rPh sb="32" eb="34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</si>
</sst>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_ "/>
    <numFmt numFmtId="177" formatCode="#,##0_ "/>
    <numFmt numFmtId="178" formatCode="#,##0.0_ "/>
    <numFmt numFmtId="179" formatCode="#,##0_);[Red]\(#,##0\)"/>
    <numFmt numFmtId="180" formatCode="#,##0.0_);[Red]\(#,##0.0\)"/>
    <numFmt numFmtId="181" formatCode="#,##0.00_);[Red]\(#,##0.00\)"/>
    <numFmt numFmtId="182" formatCode="0.0%"/>
    <numFmt numFmtId="183" formatCode="#,##0.0_ ;[Red]\-#,##0.0\ 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lightGray">
        <fgColor rgb="FF66FF33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auto="1"/>
      </patternFill>
    </fill>
    <fill>
      <patternFill patternType="solid">
        <fgColor rgb="FFFFFF66"/>
        <bgColor rgb="FF66FF33"/>
      </patternFill>
    </fill>
    <fill>
      <patternFill patternType="solid">
        <fgColor indexed="65"/>
        <bgColor auto="1"/>
      </patternFill>
    </fill>
    <fill>
      <patternFill patternType="gray125">
        <fgColor theme="5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theme="0" tint="-0.24994659260841701"/>
      </right>
      <top style="thin">
        <color indexed="64"/>
      </top>
      <bottom/>
      <diagonal/>
    </border>
    <border>
      <left/>
      <right style="hair">
        <color theme="0" tint="-0.24994659260841701"/>
      </right>
      <top/>
      <bottom style="thin">
        <color indexed="64"/>
      </bottom>
      <diagonal/>
    </border>
    <border>
      <left/>
      <right style="hair">
        <color theme="0" tint="-0.24994659260841701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/>
      <right style="thin">
        <color indexed="64"/>
      </right>
      <top style="dotted">
        <color theme="0" tint="-0.249977111117893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1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Continuous" vertical="center" shrinkToFit="1"/>
    </xf>
    <xf numFmtId="0" fontId="0" fillId="0" borderId="13" xfId="0" applyBorder="1" applyAlignment="1">
      <alignment horizontal="centerContinuous" vertical="center" shrinkToFit="1"/>
    </xf>
    <xf numFmtId="0" fontId="0" fillId="0" borderId="8" xfId="0" applyBorder="1" applyAlignment="1">
      <alignment horizontal="centerContinuous" vertical="center" shrinkToFit="1"/>
    </xf>
    <xf numFmtId="0" fontId="6" fillId="0" borderId="8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/>
    </xf>
    <xf numFmtId="0" fontId="10" fillId="0" borderId="30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Continuous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0" fillId="0" borderId="0" xfId="0" applyBorder="1" applyAlignment="1">
      <alignment horizontal="centerContinuous" vertical="center" shrinkToFit="1"/>
    </xf>
    <xf numFmtId="0" fontId="6" fillId="0" borderId="0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Continuous" vertical="center"/>
    </xf>
    <xf numFmtId="0" fontId="10" fillId="0" borderId="3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Continuous" vertical="center" shrinkToFit="1"/>
    </xf>
    <xf numFmtId="0" fontId="10" fillId="0" borderId="8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182" fontId="7" fillId="0" borderId="8" xfId="1" applyNumberFormat="1" applyFont="1" applyBorder="1" applyAlignment="1">
      <alignment horizontal="centerContinuous" vertical="center"/>
    </xf>
    <xf numFmtId="0" fontId="7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Continuous"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2" borderId="54" xfId="0" applyFont="1" applyFill="1" applyBorder="1" applyAlignment="1">
      <alignment vertical="center"/>
    </xf>
    <xf numFmtId="0" fontId="5" fillId="2" borderId="5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54" xfId="0" applyFont="1" applyFill="1" applyBorder="1" applyAlignment="1">
      <alignment horizontal="left" vertical="center"/>
    </xf>
    <xf numFmtId="0" fontId="5" fillId="3" borderId="53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03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5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177" fontId="3" fillId="2" borderId="106" xfId="0" applyNumberFormat="1" applyFont="1" applyFill="1" applyBorder="1" applyAlignment="1">
      <alignment horizontal="right" vertical="center"/>
    </xf>
    <xf numFmtId="177" fontId="3" fillId="2" borderId="92" xfId="0" applyNumberFormat="1" applyFont="1" applyFill="1" applyBorder="1" applyAlignment="1">
      <alignment horizontal="right" vertical="center"/>
    </xf>
    <xf numFmtId="177" fontId="3" fillId="2" borderId="93" xfId="0" applyNumberFormat="1" applyFont="1" applyFill="1" applyBorder="1" applyAlignment="1">
      <alignment horizontal="right" vertical="center"/>
    </xf>
    <xf numFmtId="177" fontId="3" fillId="2" borderId="20" xfId="0" applyNumberFormat="1" applyFont="1" applyFill="1" applyBorder="1" applyAlignment="1">
      <alignment horizontal="right" vertical="center"/>
    </xf>
    <xf numFmtId="177" fontId="3" fillId="2" borderId="103" xfId="0" applyNumberFormat="1" applyFont="1" applyFill="1" applyBorder="1" applyAlignment="1">
      <alignment horizontal="right" vertical="center"/>
    </xf>
    <xf numFmtId="177" fontId="3" fillId="2" borderId="53" xfId="0" applyNumberFormat="1" applyFont="1" applyFill="1" applyBorder="1" applyAlignment="1">
      <alignment horizontal="right" vertical="center"/>
    </xf>
    <xf numFmtId="177" fontId="3" fillId="2" borderId="22" xfId="0" applyNumberFormat="1" applyFont="1" applyFill="1" applyBorder="1" applyAlignment="1">
      <alignment horizontal="right" vertical="center"/>
    </xf>
    <xf numFmtId="0" fontId="6" fillId="7" borderId="77" xfId="0" applyFont="1" applyFill="1" applyBorder="1" applyAlignment="1">
      <alignment horizontal="center" vertical="center"/>
    </xf>
    <xf numFmtId="0" fontId="6" fillId="7" borderId="78" xfId="0" applyFont="1" applyFill="1" applyBorder="1" applyAlignment="1">
      <alignment horizontal="center" vertical="center"/>
    </xf>
    <xf numFmtId="0" fontId="6" fillId="7" borderId="80" xfId="0" applyFont="1" applyFill="1" applyBorder="1" applyAlignment="1">
      <alignment horizontal="center" shrinkToFit="1"/>
    </xf>
    <xf numFmtId="0" fontId="6" fillId="7" borderId="81" xfId="0" applyFont="1" applyFill="1" applyBorder="1" applyAlignment="1">
      <alignment horizontal="center" shrinkToFit="1"/>
    </xf>
    <xf numFmtId="0" fontId="5" fillId="2" borderId="81" xfId="0" applyFont="1" applyFill="1" applyBorder="1" applyAlignment="1">
      <alignment horizontal="left" vertical="center" shrinkToFit="1"/>
    </xf>
    <xf numFmtId="0" fontId="5" fillId="2" borderId="82" xfId="0" applyFont="1" applyFill="1" applyBorder="1" applyAlignment="1">
      <alignment horizontal="left" vertical="center" shrinkToFit="1"/>
    </xf>
    <xf numFmtId="0" fontId="5" fillId="7" borderId="15" xfId="0" applyFont="1" applyFill="1" applyBorder="1" applyAlignment="1">
      <alignment horizontal="center" vertical="top" shrinkToFit="1"/>
    </xf>
    <xf numFmtId="0" fontId="5" fillId="7" borderId="16" xfId="0" applyFont="1" applyFill="1" applyBorder="1" applyAlignment="1">
      <alignment horizontal="center" vertical="top" shrinkToFit="1"/>
    </xf>
    <xf numFmtId="0" fontId="5" fillId="2" borderId="140" xfId="0" applyFont="1" applyFill="1" applyBorder="1" applyAlignment="1">
      <alignment horizontal="left" vertical="center" shrinkToFit="1"/>
    </xf>
    <xf numFmtId="0" fontId="5" fillId="2" borderId="139" xfId="0" applyFont="1" applyFill="1" applyBorder="1" applyAlignment="1">
      <alignment horizontal="left" vertical="center" shrinkToFit="1"/>
    </xf>
    <xf numFmtId="0" fontId="5" fillId="7" borderId="29" xfId="0" applyFont="1" applyFill="1" applyBorder="1" applyAlignment="1">
      <alignment horizontal="right" vertical="center"/>
    </xf>
    <xf numFmtId="0" fontId="5" fillId="7" borderId="0" xfId="0" applyFont="1" applyFill="1" applyBorder="1" applyAlignment="1">
      <alignment horizontal="right" vertical="center"/>
    </xf>
    <xf numFmtId="0" fontId="5" fillId="2" borderId="138" xfId="0" applyFont="1" applyFill="1" applyBorder="1" applyAlignment="1">
      <alignment horizontal="left" vertical="center" shrinkToFit="1"/>
    </xf>
    <xf numFmtId="0" fontId="5" fillId="2" borderId="137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30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5" fillId="7" borderId="31" xfId="0" applyFont="1" applyFill="1" applyBorder="1" applyAlignment="1">
      <alignment horizontal="right" vertical="center" shrinkToFit="1"/>
    </xf>
    <xf numFmtId="0" fontId="5" fillId="7" borderId="16" xfId="0" applyFont="1" applyFill="1" applyBorder="1" applyAlignment="1">
      <alignment horizontal="right" vertical="center" shrinkToFit="1"/>
    </xf>
    <xf numFmtId="0" fontId="5" fillId="2" borderId="141" xfId="0" applyFont="1" applyFill="1" applyBorder="1" applyAlignment="1">
      <alignment horizontal="left" vertical="center" shrinkToFit="1"/>
    </xf>
    <xf numFmtId="0" fontId="7" fillId="7" borderId="7" xfId="0" applyFont="1" applyFill="1" applyBorder="1" applyAlignment="1">
      <alignment horizontal="center" vertical="center" shrinkToFit="1"/>
    </xf>
    <xf numFmtId="0" fontId="7" fillId="7" borderId="8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left"/>
    </xf>
    <xf numFmtId="0" fontId="0" fillId="0" borderId="83" xfId="0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left" vertical="center" shrinkToFit="1"/>
    </xf>
    <xf numFmtId="0" fontId="5" fillId="2" borderId="78" xfId="0" applyFont="1" applyFill="1" applyBorder="1" applyAlignment="1">
      <alignment horizontal="left" vertical="center" shrinkToFit="1"/>
    </xf>
    <xf numFmtId="0" fontId="5" fillId="2" borderId="79" xfId="0" applyFont="1" applyFill="1" applyBorder="1" applyAlignment="1">
      <alignment horizontal="left" vertical="center" shrinkToFi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14" xfId="0" applyFont="1" applyFill="1" applyBorder="1" applyAlignment="1">
      <alignment horizontal="center" vertical="center" wrapText="1"/>
    </xf>
    <xf numFmtId="0" fontId="5" fillId="7" borderId="78" xfId="0" applyFont="1" applyFill="1" applyBorder="1" applyAlignment="1">
      <alignment horizontal="center" vertical="center" wrapText="1"/>
    </xf>
    <xf numFmtId="0" fontId="5" fillId="7" borderId="115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5" fillId="7" borderId="84" xfId="0" applyFont="1" applyFill="1" applyBorder="1" applyAlignment="1">
      <alignment horizontal="center" vertical="center"/>
    </xf>
    <xf numFmtId="0" fontId="0" fillId="7" borderId="71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7" borderId="76" xfId="0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shrinkToFit="1"/>
    </xf>
    <xf numFmtId="0" fontId="7" fillId="7" borderId="2" xfId="0" applyFont="1" applyFill="1" applyBorder="1" applyAlignment="1">
      <alignment horizontal="center" vertical="center" shrinkToFit="1"/>
    </xf>
    <xf numFmtId="0" fontId="7" fillId="7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6" fillId="7" borderId="31" xfId="0" applyFont="1" applyFill="1" applyBorder="1" applyAlignment="1">
      <alignment horizontal="center" vertical="center" shrinkToFit="1"/>
    </xf>
    <xf numFmtId="0" fontId="6" fillId="7" borderId="16" xfId="0" applyFont="1" applyFill="1" applyBorder="1" applyAlignment="1">
      <alignment horizontal="center" vertical="center" shrinkToFit="1"/>
    </xf>
    <xf numFmtId="0" fontId="6" fillId="7" borderId="1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7" borderId="4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19" xfId="0" applyFont="1" applyFill="1" applyBorder="1" applyAlignment="1">
      <alignment horizontal="left" vertical="center" shrinkToFit="1"/>
    </xf>
    <xf numFmtId="0" fontId="5" fillId="7" borderId="5" xfId="0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 vertical="center" shrinkToFit="1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179" fontId="3" fillId="3" borderId="8" xfId="0" applyNumberFormat="1" applyFont="1" applyFill="1" applyBorder="1" applyAlignment="1">
      <alignment horizontal="right" vertical="center"/>
    </xf>
    <xf numFmtId="179" fontId="3" fillId="3" borderId="17" xfId="0" applyNumberFormat="1" applyFont="1" applyFill="1" applyBorder="1" applyAlignment="1">
      <alignment horizontal="right" vertical="center"/>
    </xf>
    <xf numFmtId="179" fontId="3" fillId="3" borderId="6" xfId="0" applyNumberFormat="1" applyFont="1" applyFill="1" applyBorder="1" applyAlignment="1">
      <alignment horizontal="right" vertical="center"/>
    </xf>
    <xf numFmtId="179" fontId="3" fillId="3" borderId="19" xfId="0" applyNumberFormat="1" applyFont="1" applyFill="1" applyBorder="1" applyAlignment="1">
      <alignment horizontal="right" vertical="center"/>
    </xf>
    <xf numFmtId="179" fontId="3" fillId="2" borderId="7" xfId="0" applyNumberFormat="1" applyFont="1" applyFill="1" applyBorder="1" applyAlignment="1">
      <alignment horizontal="right" vertical="center"/>
    </xf>
    <xf numFmtId="179" fontId="3" fillId="2" borderId="8" xfId="0" applyNumberFormat="1" applyFont="1" applyFill="1" applyBorder="1" applyAlignment="1">
      <alignment horizontal="right" vertical="center"/>
    </xf>
    <xf numFmtId="179" fontId="3" fillId="2" borderId="13" xfId="0" applyNumberFormat="1" applyFont="1" applyFill="1" applyBorder="1" applyAlignment="1">
      <alignment horizontal="right" vertical="center"/>
    </xf>
    <xf numFmtId="179" fontId="3" fillId="2" borderId="5" xfId="0" applyNumberFormat="1" applyFont="1" applyFill="1" applyBorder="1" applyAlignment="1">
      <alignment horizontal="right" vertical="center"/>
    </xf>
    <xf numFmtId="179" fontId="3" fillId="2" borderId="6" xfId="0" applyNumberFormat="1" applyFont="1" applyFill="1" applyBorder="1" applyAlignment="1">
      <alignment horizontal="right" vertical="center"/>
    </xf>
    <xf numFmtId="179" fontId="3" fillId="2" borderId="12" xfId="0" applyNumberFormat="1" applyFont="1" applyFill="1" applyBorder="1" applyAlignment="1">
      <alignment horizontal="right" vertical="center"/>
    </xf>
    <xf numFmtId="179" fontId="3" fillId="2" borderId="20" xfId="0" applyNumberFormat="1" applyFont="1" applyFill="1" applyBorder="1" applyAlignment="1">
      <alignment horizontal="right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 vertical="center" textRotation="255"/>
    </xf>
    <xf numFmtId="0" fontId="0" fillId="7" borderId="42" xfId="0" applyFill="1" applyBorder="1" applyAlignment="1">
      <alignment horizontal="center" vertical="center" textRotation="255"/>
    </xf>
    <xf numFmtId="0" fontId="0" fillId="7" borderId="24" xfId="0" applyFill="1" applyBorder="1" applyAlignment="1">
      <alignment horizontal="center" vertical="center" textRotation="255"/>
    </xf>
    <xf numFmtId="0" fontId="6" fillId="7" borderId="7" xfId="0" applyFont="1" applyFill="1" applyBorder="1" applyAlignment="1">
      <alignment horizontal="center" vertical="center" textRotation="255" wrapText="1"/>
    </xf>
    <xf numFmtId="0" fontId="0" fillId="7" borderId="13" xfId="0" applyFill="1" applyBorder="1" applyAlignment="1">
      <alignment horizontal="center" vertical="center" textRotation="255" wrapText="1"/>
    </xf>
    <xf numFmtId="0" fontId="0" fillId="7" borderId="5" xfId="0" applyFill="1" applyBorder="1" applyAlignment="1">
      <alignment horizontal="center" vertical="center" textRotation="255" wrapText="1"/>
    </xf>
    <xf numFmtId="0" fontId="0" fillId="7" borderId="12" xfId="0" applyFill="1" applyBorder="1" applyAlignment="1">
      <alignment horizontal="center" vertical="center" textRotation="255" wrapText="1"/>
    </xf>
    <xf numFmtId="0" fontId="6" fillId="7" borderId="7" xfId="0" applyFont="1" applyFill="1" applyBorder="1" applyAlignment="1">
      <alignment horizontal="center" vertical="center" textRotation="255"/>
    </xf>
    <xf numFmtId="0" fontId="0" fillId="7" borderId="13" xfId="0" applyFill="1" applyBorder="1" applyAlignment="1">
      <alignment horizontal="center" vertical="center" textRotation="255"/>
    </xf>
    <xf numFmtId="0" fontId="0" fillId="7" borderId="5" xfId="0" applyFill="1" applyBorder="1" applyAlignment="1">
      <alignment horizontal="center" vertical="center" textRotation="255"/>
    </xf>
    <xf numFmtId="0" fontId="0" fillId="7" borderId="12" xfId="0" applyFill="1" applyBorder="1" applyAlignment="1">
      <alignment horizontal="center" vertical="center" textRotation="255"/>
    </xf>
    <xf numFmtId="179" fontId="0" fillId="4" borderId="8" xfId="0" applyNumberFormat="1" applyFont="1" applyFill="1" applyBorder="1" applyAlignment="1">
      <alignment horizontal="right" vertical="center" shrinkToFit="1"/>
    </xf>
    <xf numFmtId="179" fontId="0" fillId="4" borderId="6" xfId="0" applyNumberFormat="1" applyFont="1" applyFill="1" applyBorder="1" applyAlignment="1">
      <alignment horizontal="right" vertical="center" shrinkToFit="1"/>
    </xf>
    <xf numFmtId="179" fontId="6" fillId="4" borderId="17" xfId="0" applyNumberFormat="1" applyFont="1" applyFill="1" applyBorder="1" applyAlignment="1">
      <alignment horizontal="center"/>
    </xf>
    <xf numFmtId="179" fontId="6" fillId="4" borderId="19" xfId="0" applyNumberFormat="1" applyFont="1" applyFill="1" applyBorder="1" applyAlignment="1">
      <alignment horizontal="center"/>
    </xf>
    <xf numFmtId="177" fontId="3" fillId="2" borderId="85" xfId="0" applyNumberFormat="1" applyFont="1" applyFill="1" applyBorder="1" applyAlignment="1">
      <alignment horizontal="right" vertical="center"/>
    </xf>
    <xf numFmtId="177" fontId="3" fillId="2" borderId="109" xfId="0" applyNumberFormat="1" applyFont="1" applyFill="1" applyBorder="1" applyAlignment="1">
      <alignment horizontal="right" vertical="center"/>
    </xf>
    <xf numFmtId="179" fontId="5" fillId="7" borderId="7" xfId="0" applyNumberFormat="1" applyFont="1" applyFill="1" applyBorder="1" applyAlignment="1">
      <alignment horizontal="right" vertical="center" shrinkToFit="1"/>
    </xf>
    <xf numFmtId="179" fontId="5" fillId="7" borderId="98" xfId="0" applyNumberFormat="1" applyFont="1" applyFill="1" applyBorder="1" applyAlignment="1">
      <alignment horizontal="right" vertical="center" shrinkToFit="1"/>
    </xf>
    <xf numFmtId="179" fontId="5" fillId="7" borderId="15" xfId="0" applyNumberFormat="1" applyFont="1" applyFill="1" applyBorder="1" applyAlignment="1">
      <alignment horizontal="right" vertical="center" shrinkToFit="1"/>
    </xf>
    <xf numFmtId="179" fontId="5" fillId="7" borderId="100" xfId="0" applyNumberFormat="1" applyFont="1" applyFill="1" applyBorder="1" applyAlignment="1">
      <alignment horizontal="right" vertical="center" shrinkToFit="1"/>
    </xf>
    <xf numFmtId="179" fontId="5" fillId="7" borderId="5" xfId="0" applyNumberFormat="1" applyFont="1" applyFill="1" applyBorder="1" applyAlignment="1">
      <alignment horizontal="right" vertical="center" shrinkToFit="1"/>
    </xf>
    <xf numFmtId="179" fontId="5" fillId="7" borderId="99" xfId="0" applyNumberFormat="1" applyFont="1" applyFill="1" applyBorder="1" applyAlignment="1">
      <alignment horizontal="right" vertical="center" shrinkToFit="1"/>
    </xf>
    <xf numFmtId="179" fontId="6" fillId="7" borderId="13" xfId="0" applyNumberFormat="1" applyFont="1" applyFill="1" applyBorder="1" applyAlignment="1">
      <alignment horizontal="center"/>
    </xf>
    <xf numFmtId="179" fontId="6" fillId="7" borderId="12" xfId="0" applyNumberFormat="1" applyFont="1" applyFill="1" applyBorder="1" applyAlignment="1">
      <alignment horizontal="center"/>
    </xf>
    <xf numFmtId="179" fontId="0" fillId="4" borderId="0" xfId="0" applyNumberFormat="1" applyFont="1" applyFill="1" applyBorder="1" applyAlignment="1">
      <alignment horizontal="right" vertical="center" shrinkToFit="1"/>
    </xf>
    <xf numFmtId="179" fontId="0" fillId="4" borderId="16" xfId="0" applyNumberFormat="1" applyFont="1" applyFill="1" applyBorder="1" applyAlignment="1">
      <alignment horizontal="right" vertical="center" shrinkToFit="1"/>
    </xf>
    <xf numFmtId="179" fontId="6" fillId="4" borderId="11" xfId="0" applyNumberFormat="1" applyFont="1" applyFill="1" applyBorder="1" applyAlignment="1">
      <alignment horizontal="center"/>
    </xf>
    <xf numFmtId="179" fontId="6" fillId="4" borderId="18" xfId="0" applyNumberFormat="1" applyFont="1" applyFill="1" applyBorder="1" applyAlignment="1">
      <alignment horizontal="center"/>
    </xf>
    <xf numFmtId="179" fontId="6" fillId="7" borderId="14" xfId="0" applyNumberFormat="1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  <xf numFmtId="0" fontId="7" fillId="7" borderId="66" xfId="0" applyFont="1" applyFill="1" applyBorder="1" applyAlignment="1">
      <alignment horizontal="center" vertical="center" textRotation="255"/>
    </xf>
    <xf numFmtId="0" fontId="0" fillId="7" borderId="43" xfId="0" applyFill="1" applyBorder="1" applyAlignment="1">
      <alignment horizontal="center" vertical="center" textRotation="255"/>
    </xf>
    <xf numFmtId="0" fontId="0" fillId="7" borderId="15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 textRotation="255"/>
    </xf>
    <xf numFmtId="0" fontId="5" fillId="7" borderId="40" xfId="0" applyFont="1" applyFill="1" applyBorder="1" applyAlignment="1">
      <alignment horizontal="center" vertical="center" textRotation="255" wrapText="1"/>
    </xf>
    <xf numFmtId="0" fontId="5" fillId="7" borderId="20" xfId="0" applyFont="1" applyFill="1" applyBorder="1" applyAlignment="1">
      <alignment horizontal="center" vertical="center" textRotation="255" wrapText="1"/>
    </xf>
    <xf numFmtId="0" fontId="5" fillId="7" borderId="53" xfId="0" applyFont="1" applyFill="1" applyBorder="1" applyAlignment="1">
      <alignment horizontal="center" vertical="center" textRotation="255" wrapText="1"/>
    </xf>
    <xf numFmtId="0" fontId="5" fillId="7" borderId="62" xfId="0" applyFont="1" applyFill="1" applyBorder="1" applyAlignment="1">
      <alignment horizontal="center" vertical="center" textRotation="255" wrapText="1"/>
    </xf>
    <xf numFmtId="0" fontId="5" fillId="7" borderId="5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7" borderId="4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7" borderId="1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177" fontId="3" fillId="3" borderId="88" xfId="0" applyNumberFormat="1" applyFont="1" applyFill="1" applyBorder="1" applyAlignment="1">
      <alignment horizontal="right" vertical="center"/>
    </xf>
    <xf numFmtId="177" fontId="3" fillId="3" borderId="94" xfId="0" applyNumberFormat="1" applyFont="1" applyFill="1" applyBorder="1" applyAlignment="1">
      <alignment horizontal="right" vertical="center"/>
    </xf>
    <xf numFmtId="177" fontId="3" fillId="3" borderId="110" xfId="0" applyNumberFormat="1" applyFont="1" applyFill="1" applyBorder="1" applyAlignment="1">
      <alignment horizontal="right" vertical="center"/>
    </xf>
    <xf numFmtId="177" fontId="3" fillId="3" borderId="89" xfId="0" applyNumberFormat="1" applyFont="1" applyFill="1" applyBorder="1" applyAlignment="1">
      <alignment horizontal="right" vertical="center"/>
    </xf>
    <xf numFmtId="177" fontId="3" fillId="3" borderId="96" xfId="0" applyNumberFormat="1" applyFont="1" applyFill="1" applyBorder="1" applyAlignment="1">
      <alignment horizontal="right" vertical="center"/>
    </xf>
    <xf numFmtId="177" fontId="3" fillId="3" borderId="111" xfId="0" applyNumberFormat="1" applyFont="1" applyFill="1" applyBorder="1" applyAlignment="1">
      <alignment horizontal="right" vertical="center"/>
    </xf>
    <xf numFmtId="177" fontId="3" fillId="3" borderId="107" xfId="0" applyNumberFormat="1" applyFont="1" applyFill="1" applyBorder="1" applyAlignment="1">
      <alignment horizontal="right" vertical="center"/>
    </xf>
    <xf numFmtId="177" fontId="3" fillId="3" borderId="95" xfId="0" applyNumberFormat="1" applyFont="1" applyFill="1" applyBorder="1" applyAlignment="1">
      <alignment horizontal="right" vertical="center"/>
    </xf>
    <xf numFmtId="177" fontId="3" fillId="3" borderId="108" xfId="0" applyNumberFormat="1" applyFont="1" applyFill="1" applyBorder="1" applyAlignment="1">
      <alignment horizontal="right" vertical="center"/>
    </xf>
    <xf numFmtId="177" fontId="3" fillId="3" borderId="97" xfId="0" applyNumberFormat="1" applyFont="1" applyFill="1" applyBorder="1" applyAlignment="1">
      <alignment horizontal="right" vertical="center"/>
    </xf>
    <xf numFmtId="177" fontId="3" fillId="3" borderId="25" xfId="0" applyNumberFormat="1" applyFont="1" applyFill="1" applyBorder="1" applyAlignment="1">
      <alignment horizontal="right" vertical="center"/>
    </xf>
    <xf numFmtId="177" fontId="3" fillId="3" borderId="105" xfId="0" applyNumberFormat="1" applyFont="1" applyFill="1" applyBorder="1" applyAlignment="1">
      <alignment horizontal="right" vertical="center"/>
    </xf>
    <xf numFmtId="177" fontId="3" fillId="3" borderId="21" xfId="0" applyNumberFormat="1" applyFont="1" applyFill="1" applyBorder="1" applyAlignment="1">
      <alignment horizontal="right" vertical="center"/>
    </xf>
    <xf numFmtId="177" fontId="3" fillId="3" borderId="102" xfId="0" applyNumberFormat="1" applyFont="1" applyFill="1" applyBorder="1" applyAlignment="1">
      <alignment horizontal="right" vertical="center"/>
    </xf>
    <xf numFmtId="177" fontId="3" fillId="3" borderId="12" xfId="0" applyNumberFormat="1" applyFont="1" applyFill="1" applyBorder="1" applyAlignment="1">
      <alignment horizontal="right" vertical="center"/>
    </xf>
    <xf numFmtId="177" fontId="3" fillId="3" borderId="28" xfId="0" applyNumberFormat="1" applyFont="1" applyFill="1" applyBorder="1" applyAlignment="1">
      <alignment horizontal="right" vertical="center"/>
    </xf>
    <xf numFmtId="177" fontId="3" fillId="3" borderId="62" xfId="0" applyNumberFormat="1" applyFont="1" applyFill="1" applyBorder="1" applyAlignment="1">
      <alignment horizontal="right" vertical="center"/>
    </xf>
    <xf numFmtId="177" fontId="3" fillId="3" borderId="23" xfId="0" applyNumberFormat="1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7" borderId="55" xfId="0" applyFont="1" applyFill="1" applyBorder="1" applyAlignment="1">
      <alignment horizontal="center" vertical="center" textRotation="255"/>
    </xf>
    <xf numFmtId="0" fontId="5" fillId="7" borderId="26" xfId="0" applyFont="1" applyFill="1" applyBorder="1" applyAlignment="1">
      <alignment horizontal="center" vertical="center" textRotation="255"/>
    </xf>
    <xf numFmtId="0" fontId="5" fillId="7" borderId="69" xfId="0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6" fillId="7" borderId="26" xfId="0" applyFont="1" applyFill="1" applyBorder="1" applyAlignment="1">
      <alignment horizontal="center" vertical="center" wrapText="1" shrinkToFit="1"/>
    </xf>
    <xf numFmtId="0" fontId="6" fillId="7" borderId="20" xfId="0" applyFont="1" applyFill="1" applyBorder="1" applyAlignment="1">
      <alignment horizontal="center" vertical="center" shrinkToFit="1"/>
    </xf>
    <xf numFmtId="0" fontId="6" fillId="7" borderId="26" xfId="0" applyFont="1" applyFill="1" applyBorder="1" applyAlignment="1">
      <alignment horizontal="center" vertical="center" shrinkToFit="1"/>
    </xf>
    <xf numFmtId="0" fontId="5" fillId="7" borderId="22" xfId="0" applyFont="1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180" fontId="6" fillId="4" borderId="17" xfId="0" applyNumberFormat="1" applyFont="1" applyFill="1" applyBorder="1" applyAlignment="1">
      <alignment horizontal="right" vertical="center"/>
    </xf>
    <xf numFmtId="180" fontId="6" fillId="4" borderId="19" xfId="0" applyNumberFormat="1" applyFont="1" applyFill="1" applyBorder="1" applyAlignment="1">
      <alignment horizontal="right" vertical="center"/>
    </xf>
    <xf numFmtId="0" fontId="5" fillId="7" borderId="26" xfId="0" applyFont="1" applyFill="1" applyBorder="1" applyAlignment="1">
      <alignment horizontal="center" vertical="center" wrapText="1"/>
    </xf>
    <xf numFmtId="180" fontId="3" fillId="2" borderId="7" xfId="0" applyNumberFormat="1" applyFont="1" applyFill="1" applyBorder="1" applyAlignment="1">
      <alignment horizontal="right" vertical="center" shrinkToFit="1"/>
    </xf>
    <xf numFmtId="180" fontId="3" fillId="2" borderId="8" xfId="0" applyNumberFormat="1" applyFont="1" applyFill="1" applyBorder="1" applyAlignment="1">
      <alignment horizontal="right" vertical="center" shrinkToFit="1"/>
    </xf>
    <xf numFmtId="180" fontId="3" fillId="2" borderId="5" xfId="0" applyNumberFormat="1" applyFont="1" applyFill="1" applyBorder="1" applyAlignment="1">
      <alignment horizontal="right" vertical="center" shrinkToFit="1"/>
    </xf>
    <xf numFmtId="180" fontId="3" fillId="2" borderId="6" xfId="0" applyNumberFormat="1" applyFont="1" applyFill="1" applyBorder="1" applyAlignment="1">
      <alignment horizontal="right" vertical="center" shrinkToFit="1"/>
    </xf>
    <xf numFmtId="180" fontId="6" fillId="2" borderId="13" xfId="0" applyNumberFormat="1" applyFont="1" applyFill="1" applyBorder="1" applyAlignment="1">
      <alignment horizontal="right" vertical="center"/>
    </xf>
    <xf numFmtId="180" fontId="6" fillId="2" borderId="12" xfId="0" applyNumberFormat="1" applyFont="1" applyFill="1" applyBorder="1" applyAlignment="1">
      <alignment horizontal="right" vertical="center"/>
    </xf>
    <xf numFmtId="183" fontId="3" fillId="4" borderId="7" xfId="0" applyNumberFormat="1" applyFont="1" applyFill="1" applyBorder="1" applyAlignment="1">
      <alignment horizontal="right" vertical="center" shrinkToFit="1"/>
    </xf>
    <xf numFmtId="183" fontId="3" fillId="4" borderId="8" xfId="0" applyNumberFormat="1" applyFont="1" applyFill="1" applyBorder="1" applyAlignment="1">
      <alignment horizontal="right" vertical="center" shrinkToFit="1"/>
    </xf>
    <xf numFmtId="183" fontId="3" fillId="4" borderId="5" xfId="0" applyNumberFormat="1" applyFont="1" applyFill="1" applyBorder="1" applyAlignment="1">
      <alignment horizontal="right" vertical="center" shrinkToFit="1"/>
    </xf>
    <xf numFmtId="183" fontId="3" fillId="4" borderId="6" xfId="0" applyNumberFormat="1" applyFont="1" applyFill="1" applyBorder="1" applyAlignment="1">
      <alignment horizontal="right" vertical="center" shrinkToFit="1"/>
    </xf>
    <xf numFmtId="0" fontId="5" fillId="7" borderId="17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177" fontId="3" fillId="2" borderId="20" xfId="0" applyNumberFormat="1" applyFont="1" applyFill="1" applyBorder="1" applyAlignment="1">
      <alignment horizontal="center" vertical="center" shrinkToFit="1"/>
    </xf>
    <xf numFmtId="177" fontId="3" fillId="2" borderId="21" xfId="0" applyNumberFormat="1" applyFont="1" applyFill="1" applyBorder="1" applyAlignment="1">
      <alignment horizontal="center" vertical="center" shrinkToFit="1"/>
    </xf>
    <xf numFmtId="183" fontId="3" fillId="4" borderId="15" xfId="0" applyNumberFormat="1" applyFont="1" applyFill="1" applyBorder="1" applyAlignment="1">
      <alignment horizontal="right" vertical="center" shrinkToFit="1"/>
    </xf>
    <xf numFmtId="183" fontId="3" fillId="4" borderId="16" xfId="0" applyNumberFormat="1" applyFont="1" applyFill="1" applyBorder="1" applyAlignment="1">
      <alignment horizontal="right" vertical="center" shrinkToFit="1"/>
    </xf>
    <xf numFmtId="180" fontId="6" fillId="4" borderId="18" xfId="0" applyNumberFormat="1" applyFont="1" applyFill="1" applyBorder="1" applyAlignment="1">
      <alignment horizontal="right" vertical="center"/>
    </xf>
    <xf numFmtId="177" fontId="3" fillId="2" borderId="22" xfId="0" applyNumberFormat="1" applyFont="1" applyFill="1" applyBorder="1" applyAlignment="1">
      <alignment horizontal="center" vertical="center" shrinkToFit="1"/>
    </xf>
    <xf numFmtId="0" fontId="8" fillId="7" borderId="8" xfId="0" applyFont="1" applyFill="1" applyBorder="1" applyAlignment="1">
      <alignment horizontal="center" vertical="center" shrinkToFit="1"/>
    </xf>
    <xf numFmtId="0" fontId="8" fillId="7" borderId="0" xfId="0" applyFont="1" applyFill="1" applyBorder="1" applyAlignment="1">
      <alignment horizontal="center" vertical="center" shrinkToFit="1"/>
    </xf>
    <xf numFmtId="0" fontId="5" fillId="7" borderId="8" xfId="0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right" vertical="center"/>
    </xf>
    <xf numFmtId="0" fontId="5" fillId="7" borderId="18" xfId="0" applyFont="1" applyFill="1" applyBorder="1" applyAlignment="1">
      <alignment horizontal="right" vertical="center"/>
    </xf>
    <xf numFmtId="0" fontId="5" fillId="7" borderId="10" xfId="0" applyFont="1" applyFill="1" applyBorder="1" applyAlignment="1">
      <alignment horizontal="right" vertical="center"/>
    </xf>
    <xf numFmtId="0" fontId="5" fillId="7" borderId="19" xfId="0" applyFont="1" applyFill="1" applyBorder="1" applyAlignment="1">
      <alignment horizontal="right" vertical="center"/>
    </xf>
    <xf numFmtId="177" fontId="3" fillId="2" borderId="23" xfId="0" applyNumberFormat="1" applyFont="1" applyFill="1" applyBorder="1" applyAlignment="1">
      <alignment horizontal="center" vertical="center" shrinkToFit="1"/>
    </xf>
    <xf numFmtId="0" fontId="5" fillId="7" borderId="27" xfId="0" applyFont="1" applyFill="1" applyBorder="1" applyAlignment="1">
      <alignment horizontal="center" vertical="center"/>
    </xf>
    <xf numFmtId="180" fontId="3" fillId="2" borderId="15" xfId="0" applyNumberFormat="1" applyFont="1" applyFill="1" applyBorder="1" applyAlignment="1">
      <alignment horizontal="right" vertical="center" shrinkToFit="1"/>
    </xf>
    <xf numFmtId="180" fontId="3" fillId="2" borderId="16" xfId="0" applyNumberFormat="1" applyFont="1" applyFill="1" applyBorder="1" applyAlignment="1">
      <alignment horizontal="right" vertical="center" shrinkToFit="1"/>
    </xf>
    <xf numFmtId="0" fontId="5" fillId="7" borderId="6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 shrinkToFit="1"/>
    </xf>
    <xf numFmtId="0" fontId="5" fillId="7" borderId="6" xfId="0" applyFont="1" applyFill="1" applyBorder="1" applyAlignment="1">
      <alignment horizontal="left" vertical="center" shrinkToFit="1"/>
    </xf>
    <xf numFmtId="0" fontId="5" fillId="7" borderId="2" xfId="0" applyFont="1" applyFill="1" applyBorder="1" applyAlignment="1">
      <alignment horizontal="left" vertical="center" shrinkToFit="1"/>
    </xf>
    <xf numFmtId="0" fontId="5" fillId="2" borderId="52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53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right" vertical="center"/>
    </xf>
    <xf numFmtId="0" fontId="5" fillId="7" borderId="16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 shrinkToFit="1"/>
    </xf>
    <xf numFmtId="0" fontId="7" fillId="7" borderId="4" xfId="0" applyFont="1" applyFill="1" applyBorder="1" applyAlignment="1">
      <alignment vertical="center"/>
    </xf>
    <xf numFmtId="0" fontId="7" fillId="7" borderId="119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7" fillId="7" borderId="49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shrinkToFit="1"/>
    </xf>
    <xf numFmtId="0" fontId="6" fillId="7" borderId="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5" fillId="7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shrinkToFit="1"/>
    </xf>
    <xf numFmtId="0" fontId="5" fillId="7" borderId="8" xfId="0" applyFont="1" applyFill="1" applyBorder="1" applyAlignment="1">
      <alignment horizontal="center" vertical="center" shrinkToFit="1"/>
    </xf>
    <xf numFmtId="0" fontId="5" fillId="7" borderId="48" xfId="0" applyFont="1" applyFill="1" applyBorder="1" applyAlignment="1">
      <alignment horizontal="center" vertical="center" shrinkToFit="1"/>
    </xf>
    <xf numFmtId="0" fontId="5" fillId="7" borderId="15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120" xfId="0" applyFont="1" applyFill="1" applyBorder="1" applyAlignment="1">
      <alignment horizontal="center" vertical="center" shrinkToFit="1"/>
    </xf>
    <xf numFmtId="0" fontId="7" fillId="7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 textRotation="255"/>
    </xf>
    <xf numFmtId="0" fontId="5" fillId="7" borderId="30" xfId="0" applyFont="1" applyFill="1" applyBorder="1" applyAlignment="1">
      <alignment horizontal="center" vertical="center" textRotation="255"/>
    </xf>
    <xf numFmtId="0" fontId="5" fillId="7" borderId="14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 shrinkToFit="1"/>
    </xf>
    <xf numFmtId="0" fontId="5" fillId="7" borderId="4" xfId="0" applyFont="1" applyFill="1" applyBorder="1" applyAlignment="1">
      <alignment horizontal="center" vertical="center" shrinkToFit="1"/>
    </xf>
    <xf numFmtId="0" fontId="0" fillId="7" borderId="2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6" xfId="0" applyFill="1" applyBorder="1" applyAlignment="1">
      <alignment horizontal="center" vertical="center" shrinkToFit="1"/>
    </xf>
    <xf numFmtId="0" fontId="0" fillId="7" borderId="1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7" fillId="7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7" borderId="29" xfId="0" applyFont="1" applyFill="1" applyBorder="1" applyAlignment="1">
      <alignment horizontal="right" vertical="top"/>
    </xf>
    <xf numFmtId="0" fontId="7" fillId="7" borderId="0" xfId="0" applyFont="1" applyFill="1" applyBorder="1" applyAlignment="1">
      <alignment horizontal="right" vertical="top"/>
    </xf>
    <xf numFmtId="0" fontId="7" fillId="7" borderId="11" xfId="0" applyFont="1" applyFill="1" applyBorder="1" applyAlignment="1">
      <alignment horizontal="right" vertical="top"/>
    </xf>
    <xf numFmtId="0" fontId="7" fillId="2" borderId="16" xfId="0" applyFont="1" applyFill="1" applyBorder="1" applyAlignment="1">
      <alignment horizontal="left" vertical="center"/>
    </xf>
    <xf numFmtId="0" fontId="5" fillId="7" borderId="3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 shrinkToFit="1"/>
    </xf>
    <xf numFmtId="0" fontId="6" fillId="7" borderId="49" xfId="0" applyFont="1" applyFill="1" applyBorder="1" applyAlignment="1">
      <alignment horizontal="center" vertical="center" shrinkToFit="1"/>
    </xf>
    <xf numFmtId="0" fontId="5" fillId="7" borderId="4" xfId="0" applyFont="1" applyFill="1" applyBorder="1" applyAlignment="1">
      <alignment horizontal="center" vertical="center" textRotation="255"/>
    </xf>
    <xf numFmtId="0" fontId="5" fillId="7" borderId="9" xfId="0" applyFont="1" applyFill="1" applyBorder="1" applyAlignment="1">
      <alignment horizontal="center" vertical="center" textRotation="255"/>
    </xf>
    <xf numFmtId="0" fontId="5" fillId="7" borderId="15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right" vertical="center"/>
    </xf>
    <xf numFmtId="0" fontId="5" fillId="7" borderId="20" xfId="0" applyFont="1" applyFill="1" applyBorder="1" applyAlignment="1">
      <alignment horizontal="center" vertical="center" shrinkToFit="1"/>
    </xf>
    <xf numFmtId="0" fontId="5" fillId="7" borderId="121" xfId="0" applyFont="1" applyFill="1" applyBorder="1" applyAlignment="1">
      <alignment horizontal="center" vertical="center" shrinkToFit="1"/>
    </xf>
    <xf numFmtId="0" fontId="5" fillId="7" borderId="53" xfId="0" applyFont="1" applyFill="1" applyBorder="1" applyAlignment="1">
      <alignment horizontal="center" vertical="center" shrinkToFit="1"/>
    </xf>
    <xf numFmtId="0" fontId="5" fillId="7" borderId="2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right" vertical="center"/>
    </xf>
    <xf numFmtId="0" fontId="6" fillId="7" borderId="50" xfId="0" applyFont="1" applyFill="1" applyBorder="1" applyAlignment="1">
      <alignment horizontal="center" vertical="center" textRotation="255"/>
    </xf>
    <xf numFmtId="0" fontId="6" fillId="7" borderId="51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9" fontId="3" fillId="2" borderId="121" xfId="0" applyNumberFormat="1" applyFont="1" applyFill="1" applyBorder="1" applyAlignment="1">
      <alignment horizontal="right" vertical="center"/>
    </xf>
    <xf numFmtId="179" fontId="3" fillId="2" borderId="53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left" vertical="center"/>
    </xf>
    <xf numFmtId="179" fontId="3" fillId="2" borderId="22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shrinkToFit="1"/>
    </xf>
    <xf numFmtId="0" fontId="7" fillId="2" borderId="16" xfId="0" applyFont="1" applyFill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shrinkToFit="1"/>
    </xf>
    <xf numFmtId="180" fontId="3" fillId="2" borderId="20" xfId="0" applyNumberFormat="1" applyFont="1" applyFill="1" applyBorder="1" applyAlignment="1">
      <alignment horizontal="right" vertical="center"/>
    </xf>
    <xf numFmtId="180" fontId="3" fillId="2" borderId="121" xfId="0" applyNumberFormat="1" applyFont="1" applyFill="1" applyBorder="1" applyAlignment="1">
      <alignment horizontal="right" vertical="center"/>
    </xf>
    <xf numFmtId="180" fontId="3" fillId="2" borderId="53" xfId="0" applyNumberFormat="1" applyFont="1" applyFill="1" applyBorder="1" applyAlignment="1">
      <alignment horizontal="right" vertical="center"/>
    </xf>
    <xf numFmtId="180" fontId="3" fillId="2" borderId="22" xfId="0" applyNumberFormat="1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left" vertical="center"/>
    </xf>
    <xf numFmtId="0" fontId="6" fillId="7" borderId="34" xfId="0" applyFont="1" applyFill="1" applyBorder="1" applyAlignment="1">
      <alignment horizontal="center" vertical="center" textRotation="255"/>
    </xf>
    <xf numFmtId="0" fontId="6" fillId="7" borderId="44" xfId="0" applyFont="1" applyFill="1" applyBorder="1" applyAlignment="1">
      <alignment horizontal="center" vertical="center" textRotation="255"/>
    </xf>
    <xf numFmtId="0" fontId="6" fillId="7" borderId="45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0" fillId="2" borderId="8" xfId="0" applyFill="1" applyBorder="1"/>
    <xf numFmtId="0" fontId="0" fillId="2" borderId="0" xfId="0" applyFill="1" applyBorder="1"/>
    <xf numFmtId="181" fontId="3" fillId="2" borderId="20" xfId="0" applyNumberFormat="1" applyFont="1" applyFill="1" applyBorder="1" applyAlignment="1">
      <alignment horizontal="right" vertical="center"/>
    </xf>
    <xf numFmtId="181" fontId="3" fillId="2" borderId="121" xfId="0" applyNumberFormat="1" applyFont="1" applyFill="1" applyBorder="1" applyAlignment="1">
      <alignment horizontal="right" vertical="center"/>
    </xf>
    <xf numFmtId="181" fontId="3" fillId="2" borderId="53" xfId="0" applyNumberFormat="1" applyFont="1" applyFill="1" applyBorder="1" applyAlignment="1">
      <alignment horizontal="right" vertical="center"/>
    </xf>
    <xf numFmtId="181" fontId="3" fillId="2" borderId="22" xfId="0" applyNumberFormat="1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2" borderId="30" xfId="0" applyFill="1" applyBorder="1" applyAlignment="1">
      <alignment horizontal="center" vertical="top"/>
    </xf>
    <xf numFmtId="0" fontId="0" fillId="2" borderId="29" xfId="0" applyFill="1" applyBorder="1" applyAlignment="1">
      <alignment horizontal="center" vertical="top"/>
    </xf>
    <xf numFmtId="0" fontId="0" fillId="2" borderId="31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6" xfId="0" applyNumberFormat="1" applyFont="1" applyFill="1" applyBorder="1" applyAlignment="1">
      <alignment horizontal="center" vertical="center" shrinkToFit="1"/>
    </xf>
    <xf numFmtId="0" fontId="5" fillId="7" borderId="24" xfId="0" applyFont="1" applyFill="1" applyBorder="1" applyAlignment="1">
      <alignment horizontal="center" vertical="center"/>
    </xf>
    <xf numFmtId="179" fontId="3" fillId="2" borderId="25" xfId="0" applyNumberFormat="1" applyFont="1" applyFill="1" applyBorder="1" applyAlignment="1">
      <alignment horizontal="right" vertical="center"/>
    </xf>
    <xf numFmtId="179" fontId="3" fillId="2" borderId="122" xfId="0" applyNumberFormat="1" applyFont="1" applyFill="1" applyBorder="1" applyAlignment="1">
      <alignment horizontal="right" vertical="center"/>
    </xf>
    <xf numFmtId="179" fontId="3" fillId="2" borderId="28" xfId="0" applyNumberFormat="1" applyFont="1" applyFill="1" applyBorder="1" applyAlignment="1">
      <alignment horizontal="right" vertical="center"/>
    </xf>
    <xf numFmtId="0" fontId="5" fillId="7" borderId="131" xfId="0" applyFont="1" applyFill="1" applyBorder="1" applyAlignment="1">
      <alignment horizontal="center" vertical="center"/>
    </xf>
    <xf numFmtId="0" fontId="5" fillId="7" borderId="132" xfId="0" applyFont="1" applyFill="1" applyBorder="1" applyAlignment="1">
      <alignment horizontal="center" vertical="center"/>
    </xf>
    <xf numFmtId="0" fontId="5" fillId="7" borderId="133" xfId="0" applyFont="1" applyFill="1" applyBorder="1" applyAlignment="1">
      <alignment horizontal="center" vertical="center"/>
    </xf>
    <xf numFmtId="0" fontId="5" fillId="7" borderId="126" xfId="0" applyFont="1" applyFill="1" applyBorder="1" applyAlignment="1">
      <alignment horizontal="center" vertical="center"/>
    </xf>
    <xf numFmtId="0" fontId="5" fillId="7" borderId="127" xfId="0" applyFont="1" applyFill="1" applyBorder="1" applyAlignment="1">
      <alignment horizontal="center" vertical="center"/>
    </xf>
    <xf numFmtId="0" fontId="5" fillId="7" borderId="128" xfId="0" applyFont="1" applyFill="1" applyBorder="1" applyAlignment="1">
      <alignment horizontal="center" vertical="center"/>
    </xf>
    <xf numFmtId="0" fontId="5" fillId="7" borderId="131" xfId="0" applyFont="1" applyFill="1" applyBorder="1" applyAlignment="1">
      <alignment horizontal="center" vertical="center" shrinkToFit="1"/>
    </xf>
    <xf numFmtId="0" fontId="5" fillId="7" borderId="132" xfId="0" applyFont="1" applyFill="1" applyBorder="1" applyAlignment="1">
      <alignment horizontal="center" vertical="center" shrinkToFit="1"/>
    </xf>
    <xf numFmtId="0" fontId="5" fillId="7" borderId="133" xfId="0" applyFont="1" applyFill="1" applyBorder="1" applyAlignment="1">
      <alignment horizontal="center" vertical="center" shrinkToFit="1"/>
    </xf>
    <xf numFmtId="0" fontId="5" fillId="7" borderId="126" xfId="0" applyFont="1" applyFill="1" applyBorder="1" applyAlignment="1">
      <alignment horizontal="center" vertical="center" shrinkToFit="1"/>
    </xf>
    <xf numFmtId="0" fontId="5" fillId="7" borderId="127" xfId="0" applyFont="1" applyFill="1" applyBorder="1" applyAlignment="1">
      <alignment horizontal="center" vertical="center" shrinkToFit="1"/>
    </xf>
    <xf numFmtId="0" fontId="5" fillId="7" borderId="128" xfId="0" applyFont="1" applyFill="1" applyBorder="1" applyAlignment="1">
      <alignment horizontal="center" vertical="center" shrinkToFit="1"/>
    </xf>
    <xf numFmtId="180" fontId="3" fillId="5" borderId="136" xfId="0" applyNumberFormat="1" applyFont="1" applyFill="1" applyBorder="1" applyAlignment="1">
      <alignment horizontal="right" vertical="center"/>
    </xf>
    <xf numFmtId="180" fontId="3" fillId="5" borderId="132" xfId="0" applyNumberFormat="1" applyFont="1" applyFill="1" applyBorder="1" applyAlignment="1">
      <alignment horizontal="right" vertical="center"/>
    </xf>
    <xf numFmtId="180" fontId="3" fillId="5" borderId="133" xfId="0" applyNumberFormat="1" applyFont="1" applyFill="1" applyBorder="1" applyAlignment="1">
      <alignment horizontal="right" vertical="center"/>
    </xf>
    <xf numFmtId="180" fontId="3" fillId="5" borderId="129" xfId="0" applyNumberFormat="1" applyFont="1" applyFill="1" applyBorder="1" applyAlignment="1">
      <alignment horizontal="right" vertical="center"/>
    </xf>
    <xf numFmtId="180" fontId="3" fillId="5" borderId="127" xfId="0" applyNumberFormat="1" applyFont="1" applyFill="1" applyBorder="1" applyAlignment="1">
      <alignment horizontal="right" vertical="center"/>
    </xf>
    <xf numFmtId="180" fontId="3" fillId="5" borderId="128" xfId="0" applyNumberFormat="1" applyFont="1" applyFill="1" applyBorder="1" applyAlignment="1">
      <alignment horizontal="right" vertical="center"/>
    </xf>
    <xf numFmtId="180" fontId="3" fillId="5" borderId="131" xfId="0" applyNumberFormat="1" applyFont="1" applyFill="1" applyBorder="1" applyAlignment="1">
      <alignment horizontal="right" vertical="center"/>
    </xf>
    <xf numFmtId="180" fontId="3" fillId="5" borderId="134" xfId="0" applyNumberFormat="1" applyFont="1" applyFill="1" applyBorder="1" applyAlignment="1">
      <alignment horizontal="right" vertical="center"/>
    </xf>
    <xf numFmtId="180" fontId="3" fillId="5" borderId="126" xfId="0" applyNumberFormat="1" applyFont="1" applyFill="1" applyBorder="1" applyAlignment="1">
      <alignment horizontal="right" vertical="center"/>
    </xf>
    <xf numFmtId="180" fontId="3" fillId="5" borderId="130" xfId="0" applyNumberFormat="1" applyFont="1" applyFill="1" applyBorder="1" applyAlignment="1">
      <alignment horizontal="righ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 textRotation="255" wrapText="1"/>
    </xf>
    <xf numFmtId="0" fontId="6" fillId="7" borderId="121" xfId="0" applyFont="1" applyFill="1" applyBorder="1" applyAlignment="1">
      <alignment horizontal="center" vertical="center" textRotation="255"/>
    </xf>
    <xf numFmtId="0" fontId="6" fillId="7" borderId="26" xfId="0" applyFont="1" applyFill="1" applyBorder="1" applyAlignment="1">
      <alignment horizontal="center" vertical="center" textRotation="255"/>
    </xf>
    <xf numFmtId="0" fontId="5" fillId="7" borderId="124" xfId="0" applyFont="1" applyFill="1" applyBorder="1" applyAlignment="1">
      <alignment horizontal="center" vertical="center"/>
    </xf>
    <xf numFmtId="0" fontId="5" fillId="7" borderId="121" xfId="0" applyFont="1" applyFill="1" applyBorder="1" applyAlignment="1">
      <alignment horizontal="center" vertical="center"/>
    </xf>
    <xf numFmtId="0" fontId="5" fillId="7" borderId="124" xfId="0" applyFont="1" applyFill="1" applyBorder="1" applyAlignment="1">
      <alignment horizontal="center" vertical="center" shrinkToFit="1"/>
    </xf>
    <xf numFmtId="180" fontId="3" fillId="5" borderId="53" xfId="0" applyNumberFormat="1" applyFont="1" applyFill="1" applyBorder="1" applyAlignment="1">
      <alignment horizontal="right" vertical="center"/>
    </xf>
    <xf numFmtId="180" fontId="3" fillId="5" borderId="20" xfId="0" applyNumberFormat="1" applyFont="1" applyFill="1" applyBorder="1" applyAlignment="1">
      <alignment horizontal="right" vertical="center"/>
    </xf>
    <xf numFmtId="180" fontId="3" fillId="5" borderId="121" xfId="0" applyNumberFormat="1" applyFont="1" applyFill="1" applyBorder="1" applyAlignment="1">
      <alignment horizontal="right" vertical="center"/>
    </xf>
    <xf numFmtId="180" fontId="3" fillId="5" borderId="22" xfId="0" applyNumberFormat="1" applyFont="1" applyFill="1" applyBorder="1" applyAlignment="1">
      <alignment horizontal="right" vertical="center"/>
    </xf>
    <xf numFmtId="0" fontId="5" fillId="7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7" borderId="121" xfId="0" applyFont="1" applyFill="1" applyBorder="1" applyAlignment="1">
      <alignment horizontal="center" vertical="center" textRotation="255"/>
    </xf>
    <xf numFmtId="0" fontId="5" fillId="7" borderId="27" xfId="0" applyFont="1" applyFill="1" applyBorder="1" applyAlignment="1">
      <alignment horizontal="center" vertical="center" textRotation="255"/>
    </xf>
    <xf numFmtId="0" fontId="5" fillId="7" borderId="123" xfId="0" applyFont="1" applyFill="1" applyBorder="1" applyAlignment="1">
      <alignment horizontal="center" vertical="center" textRotation="255"/>
    </xf>
    <xf numFmtId="179" fontId="3" fillId="2" borderId="129" xfId="0" applyNumberFormat="1" applyFont="1" applyFill="1" applyBorder="1" applyAlignment="1">
      <alignment horizontal="right" vertical="center"/>
    </xf>
    <xf numFmtId="179" fontId="3" fillId="2" borderId="127" xfId="0" applyNumberFormat="1" applyFont="1" applyFill="1" applyBorder="1" applyAlignment="1">
      <alignment horizontal="right" vertical="center"/>
    </xf>
    <xf numFmtId="179" fontId="3" fillId="2" borderId="128" xfId="0" applyNumberFormat="1" applyFont="1" applyFill="1" applyBorder="1" applyAlignment="1">
      <alignment horizontal="right" vertical="center"/>
    </xf>
    <xf numFmtId="179" fontId="3" fillId="2" borderId="130" xfId="0" applyNumberFormat="1" applyFont="1" applyFill="1" applyBorder="1" applyAlignment="1">
      <alignment horizontal="right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125" xfId="0" applyFont="1" applyFill="1" applyBorder="1" applyAlignment="1">
      <alignment horizontal="center" vertical="center" shrinkToFit="1"/>
    </xf>
    <xf numFmtId="0" fontId="5" fillId="7" borderId="25" xfId="0" applyFont="1" applyFill="1" applyBorder="1" applyAlignment="1">
      <alignment horizontal="center" vertical="center" shrinkToFit="1"/>
    </xf>
    <xf numFmtId="0" fontId="5" fillId="7" borderId="122" xfId="0" applyFont="1" applyFill="1" applyBorder="1" applyAlignment="1">
      <alignment horizontal="center" vertical="center" shrinkToFit="1"/>
    </xf>
    <xf numFmtId="0" fontId="5" fillId="7" borderId="135" xfId="0" applyFont="1" applyFill="1" applyBorder="1" applyAlignment="1">
      <alignment horizontal="center" vertical="center" shrinkToFit="1"/>
    </xf>
    <xf numFmtId="0" fontId="5" fillId="7" borderId="21" xfId="0" applyFont="1" applyFill="1" applyBorder="1" applyAlignment="1">
      <alignment horizontal="center" vertical="center" shrinkToFit="1"/>
    </xf>
    <xf numFmtId="0" fontId="5" fillId="7" borderId="123" xfId="0" applyFont="1" applyFill="1" applyBorder="1" applyAlignment="1">
      <alignment horizontal="center" vertical="center" shrinkToFit="1"/>
    </xf>
    <xf numFmtId="0" fontId="5" fillId="7" borderId="125" xfId="0" applyFont="1" applyFill="1" applyBorder="1" applyAlignment="1">
      <alignment horizontal="center" vertical="center"/>
    </xf>
    <xf numFmtId="0" fontId="5" fillId="7" borderId="122" xfId="0" applyFont="1" applyFill="1" applyBorder="1" applyAlignment="1">
      <alignment horizontal="center" vertical="center"/>
    </xf>
    <xf numFmtId="0" fontId="5" fillId="7" borderId="135" xfId="0" applyFont="1" applyFill="1" applyBorder="1" applyAlignment="1">
      <alignment horizontal="center" vertical="center"/>
    </xf>
    <xf numFmtId="0" fontId="5" fillId="7" borderId="123" xfId="0" applyFont="1" applyFill="1" applyBorder="1" applyAlignment="1">
      <alignment horizontal="center" vertical="center"/>
    </xf>
    <xf numFmtId="179" fontId="3" fillId="2" borderId="62" xfId="0" applyNumberFormat="1" applyFont="1" applyFill="1" applyBorder="1" applyAlignment="1">
      <alignment horizontal="right" vertical="center"/>
    </xf>
    <xf numFmtId="179" fontId="3" fillId="2" borderId="21" xfId="0" applyNumberFormat="1" applyFont="1" applyFill="1" applyBorder="1" applyAlignment="1">
      <alignment horizontal="right" vertical="center"/>
    </xf>
    <xf numFmtId="179" fontId="3" fillId="2" borderId="123" xfId="0" applyNumberFormat="1" applyFont="1" applyFill="1" applyBorder="1" applyAlignment="1">
      <alignment horizontal="right" vertical="center"/>
    </xf>
    <xf numFmtId="179" fontId="3" fillId="2" borderId="34" xfId="0" applyNumberFormat="1" applyFont="1" applyFill="1" applyBorder="1" applyAlignment="1">
      <alignment horizontal="right" vertical="center"/>
    </xf>
    <xf numFmtId="179" fontId="3" fillId="2" borderId="35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shrinkToFit="1"/>
    </xf>
    <xf numFmtId="180" fontId="3" fillId="5" borderId="12" xfId="0" applyNumberFormat="1" applyFont="1" applyFill="1" applyBorder="1" applyAlignment="1">
      <alignment horizontal="right" vertical="center"/>
    </xf>
    <xf numFmtId="180" fontId="3" fillId="5" borderId="25" xfId="0" applyNumberFormat="1" applyFont="1" applyFill="1" applyBorder="1" applyAlignment="1">
      <alignment horizontal="right" vertical="center"/>
    </xf>
    <xf numFmtId="180" fontId="3" fillId="5" borderId="122" xfId="0" applyNumberFormat="1" applyFont="1" applyFill="1" applyBorder="1" applyAlignment="1">
      <alignment horizontal="right" vertical="center"/>
    </xf>
    <xf numFmtId="180" fontId="3" fillId="5" borderId="28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5" fillId="7" borderId="42" xfId="0" applyFont="1" applyFill="1" applyBorder="1" applyAlignment="1">
      <alignment horizontal="center" vertical="center" textRotation="255" wrapText="1"/>
    </xf>
    <xf numFmtId="0" fontId="5" fillId="7" borderId="43" xfId="0" applyFont="1" applyFill="1" applyBorder="1" applyAlignment="1">
      <alignment horizontal="center" vertical="center" textRotation="255" wrapText="1"/>
    </xf>
    <xf numFmtId="0" fontId="7" fillId="7" borderId="2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178" fontId="3" fillId="2" borderId="15" xfId="0" applyNumberFormat="1" applyFont="1" applyFill="1" applyBorder="1" applyAlignment="1">
      <alignment horizontal="center" vertical="center" shrinkToFit="1"/>
    </xf>
    <xf numFmtId="178" fontId="3" fillId="2" borderId="16" xfId="0" applyNumberFormat="1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 wrapText="1" indent="2"/>
    </xf>
    <xf numFmtId="0" fontId="5" fillId="2" borderId="0" xfId="0" applyFont="1" applyFill="1" applyBorder="1" applyAlignment="1">
      <alignment horizontal="left" vertical="center" wrapText="1" indent="2"/>
    </xf>
    <xf numFmtId="0" fontId="5" fillId="2" borderId="30" xfId="0" applyFont="1" applyFill="1" applyBorder="1" applyAlignment="1">
      <alignment horizontal="left" vertical="center" wrapText="1" indent="2"/>
    </xf>
    <xf numFmtId="0" fontId="5" fillId="2" borderId="31" xfId="0" applyFont="1" applyFill="1" applyBorder="1" applyAlignment="1">
      <alignment horizontal="left" vertical="center" wrapText="1" indent="2"/>
    </xf>
    <xf numFmtId="0" fontId="5" fillId="2" borderId="16" xfId="0" applyFont="1" applyFill="1" applyBorder="1" applyAlignment="1">
      <alignment horizontal="left" vertical="center" wrapText="1" indent="2"/>
    </xf>
    <xf numFmtId="0" fontId="5" fillId="2" borderId="14" xfId="0" applyFont="1" applyFill="1" applyBorder="1" applyAlignment="1">
      <alignment horizontal="left" vertical="center" wrapText="1" indent="2"/>
    </xf>
    <xf numFmtId="0" fontId="6" fillId="2" borderId="16" xfId="0" applyFont="1" applyFill="1" applyBorder="1" applyAlignment="1">
      <alignment horizontal="center" vertical="center" wrapText="1"/>
    </xf>
    <xf numFmtId="0" fontId="5" fillId="7" borderId="116" xfId="0" applyFont="1" applyFill="1" applyBorder="1" applyAlignment="1">
      <alignment horizontal="center" vertical="center" wrapText="1"/>
    </xf>
    <xf numFmtId="0" fontId="5" fillId="7" borderId="117" xfId="0" applyFont="1" applyFill="1" applyBorder="1" applyAlignment="1">
      <alignment horizontal="center" vertical="center" wrapText="1"/>
    </xf>
    <xf numFmtId="0" fontId="5" fillId="7" borderId="118" xfId="0" applyFont="1" applyFill="1" applyBorder="1" applyAlignment="1">
      <alignment horizontal="center" vertical="center" wrapText="1"/>
    </xf>
    <xf numFmtId="0" fontId="6" fillId="7" borderId="116" xfId="0" applyFont="1" applyFill="1" applyBorder="1" applyAlignment="1">
      <alignment horizontal="center" vertical="center" wrapText="1"/>
    </xf>
    <xf numFmtId="0" fontId="6" fillId="7" borderId="117" xfId="0" applyFont="1" applyFill="1" applyBorder="1" applyAlignment="1">
      <alignment horizontal="center" vertical="center" wrapText="1"/>
    </xf>
    <xf numFmtId="0" fontId="6" fillId="7" borderId="118" xfId="0" applyFont="1" applyFill="1" applyBorder="1" applyAlignment="1">
      <alignment horizontal="center" vertical="center" wrapText="1"/>
    </xf>
    <xf numFmtId="0" fontId="5" fillId="7" borderId="5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82" fontId="7" fillId="0" borderId="0" xfId="1" applyNumberFormat="1" applyFont="1" applyBorder="1" applyAlignment="1">
      <alignment horizontal="center" vertical="center"/>
    </xf>
    <xf numFmtId="182" fontId="7" fillId="0" borderId="30" xfId="1" applyNumberFormat="1" applyFont="1" applyBorder="1" applyAlignment="1">
      <alignment horizontal="center" vertical="center"/>
    </xf>
    <xf numFmtId="182" fontId="7" fillId="0" borderId="6" xfId="1" applyNumberFormat="1" applyFont="1" applyBorder="1" applyAlignment="1">
      <alignment horizontal="center" vertical="center"/>
    </xf>
    <xf numFmtId="182" fontId="7" fillId="0" borderId="12" xfId="1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textRotation="255"/>
    </xf>
    <xf numFmtId="0" fontId="5" fillId="7" borderId="6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7" fillId="7" borderId="25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176" fontId="1" fillId="0" borderId="8" xfId="0" applyNumberFormat="1" applyFont="1" applyFill="1" applyBorder="1" applyAlignment="1">
      <alignment horizontal="center" vertical="center" shrinkToFit="1"/>
    </xf>
    <xf numFmtId="176" fontId="1" fillId="0" borderId="6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0" fillId="0" borderId="8" xfId="0" applyBorder="1"/>
    <xf numFmtId="0" fontId="0" fillId="0" borderId="0" xfId="0" applyBorder="1"/>
    <xf numFmtId="180" fontId="3" fillId="0" borderId="20" xfId="0" applyNumberFormat="1" applyFont="1" applyBorder="1" applyAlignment="1">
      <alignment horizontal="right" vertical="center"/>
    </xf>
    <xf numFmtId="180" fontId="3" fillId="0" borderId="85" xfId="0" applyNumberFormat="1" applyFont="1" applyBorder="1" applyAlignment="1">
      <alignment horizontal="right" vertical="center"/>
    </xf>
    <xf numFmtId="180" fontId="3" fillId="0" borderId="32" xfId="0" applyNumberFormat="1" applyFont="1" applyBorder="1" applyAlignment="1">
      <alignment horizontal="right" vertical="center"/>
    </xf>
    <xf numFmtId="180" fontId="3" fillId="0" borderId="86" xfId="0" applyNumberFormat="1" applyFont="1" applyBorder="1" applyAlignment="1">
      <alignment horizontal="right" vertical="center"/>
    </xf>
    <xf numFmtId="180" fontId="3" fillId="0" borderId="53" xfId="0" applyNumberFormat="1" applyFont="1" applyBorder="1" applyAlignment="1">
      <alignment horizontal="right" vertical="center"/>
    </xf>
    <xf numFmtId="180" fontId="3" fillId="0" borderId="22" xfId="0" applyNumberFormat="1" applyFont="1" applyBorder="1" applyAlignment="1">
      <alignment horizontal="right" vertical="center"/>
    </xf>
    <xf numFmtId="180" fontId="3" fillId="0" borderId="87" xfId="0" applyNumberFormat="1" applyFont="1" applyBorder="1" applyAlignment="1">
      <alignment horizontal="right" vertical="center"/>
    </xf>
    <xf numFmtId="180" fontId="3" fillId="0" borderId="33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shrinkToFit="1"/>
    </xf>
    <xf numFmtId="179" fontId="3" fillId="0" borderId="53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/>
    </xf>
    <xf numFmtId="179" fontId="3" fillId="0" borderId="2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79" fontId="3" fillId="0" borderId="85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7" borderId="85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7" borderId="119" xfId="0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177" fontId="3" fillId="0" borderId="53" xfId="0" applyNumberFormat="1" applyFont="1" applyBorder="1" applyAlignment="1">
      <alignment horizontal="right" vertical="center" shrinkToFit="1"/>
    </xf>
    <xf numFmtId="177" fontId="3" fillId="0" borderId="20" xfId="0" applyNumberFormat="1" applyFont="1" applyBorder="1" applyAlignment="1">
      <alignment horizontal="right" vertical="center" shrinkToFit="1"/>
    </xf>
    <xf numFmtId="177" fontId="3" fillId="0" borderId="54" xfId="0" applyNumberFormat="1" applyFont="1" applyBorder="1" applyAlignment="1">
      <alignment horizontal="right" vertical="center" shrinkToFit="1"/>
    </xf>
    <xf numFmtId="177" fontId="3" fillId="0" borderId="103" xfId="0" applyNumberFormat="1" applyFont="1" applyBorder="1" applyAlignment="1">
      <alignment horizontal="right" vertical="center" shrinkToFit="1"/>
    </xf>
    <xf numFmtId="0" fontId="5" fillId="0" borderId="30" xfId="0" applyFont="1" applyBorder="1" applyAlignment="1">
      <alignment horizontal="left" vertical="center"/>
    </xf>
    <xf numFmtId="0" fontId="5" fillId="0" borderId="2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right" vertical="center" shrinkToFit="1"/>
    </xf>
    <xf numFmtId="177" fontId="7" fillId="0" borderId="6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77" fontId="7" fillId="0" borderId="7" xfId="0" applyNumberFormat="1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horizontal="right" vertical="center" shrinkToFit="1"/>
    </xf>
    <xf numFmtId="177" fontId="3" fillId="0" borderId="67" xfId="0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Fill="1" applyBorder="1" applyAlignment="1">
      <alignment vertical="top" shrinkToFit="1"/>
    </xf>
    <xf numFmtId="0" fontId="5" fillId="0" borderId="10" xfId="0" applyFont="1" applyFill="1" applyBorder="1" applyAlignment="1">
      <alignment vertical="top" shrinkToFit="1"/>
    </xf>
    <xf numFmtId="0" fontId="5" fillId="0" borderId="6" xfId="0" applyFont="1" applyFill="1" applyBorder="1" applyAlignment="1">
      <alignment vertical="top" shrinkToFit="1"/>
    </xf>
    <xf numFmtId="0" fontId="5" fillId="0" borderId="19" xfId="0" applyFont="1" applyFill="1" applyBorder="1" applyAlignment="1">
      <alignment vertical="top" shrinkToFit="1"/>
    </xf>
    <xf numFmtId="0" fontId="5" fillId="0" borderId="8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  <xf numFmtId="0" fontId="5" fillId="0" borderId="81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78" xfId="0" applyFont="1" applyFill="1" applyBorder="1" applyAlignment="1">
      <alignment vertical="top"/>
    </xf>
    <xf numFmtId="0" fontId="5" fillId="0" borderId="79" xfId="0" applyFont="1" applyFill="1" applyBorder="1" applyAlignment="1">
      <alignment vertical="top"/>
    </xf>
    <xf numFmtId="0" fontId="3" fillId="7" borderId="0" xfId="0" applyFont="1" applyFill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177" fontId="3" fillId="0" borderId="22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5" fillId="7" borderId="68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177" fontId="7" fillId="0" borderId="9" xfId="0" applyNumberFormat="1" applyFont="1" applyBorder="1" applyAlignment="1">
      <alignment horizontal="right" vertical="center" shrinkToFit="1"/>
    </xf>
    <xf numFmtId="177" fontId="7" fillId="0" borderId="0" xfId="0" applyNumberFormat="1" applyFont="1" applyBorder="1" applyAlignment="1">
      <alignment horizontal="right" vertical="center" shrinkToFit="1"/>
    </xf>
    <xf numFmtId="177" fontId="7" fillId="0" borderId="15" xfId="0" applyNumberFormat="1" applyFont="1" applyBorder="1" applyAlignment="1">
      <alignment horizontal="right" vertical="center" shrinkToFit="1"/>
    </xf>
    <xf numFmtId="177" fontId="7" fillId="0" borderId="16" xfId="0" applyNumberFormat="1" applyFont="1" applyBorder="1" applyAlignment="1">
      <alignment horizontal="right" vertical="center" shrinkToFit="1"/>
    </xf>
    <xf numFmtId="0" fontId="6" fillId="0" borderId="3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13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177" fontId="3" fillId="0" borderId="32" xfId="0" applyNumberFormat="1" applyFont="1" applyBorder="1" applyAlignment="1">
      <alignment horizontal="right" vertical="center" shrinkToFit="1"/>
    </xf>
    <xf numFmtId="177" fontId="3" fillId="0" borderId="104" xfId="0" applyNumberFormat="1" applyFont="1" applyBorder="1" applyAlignment="1">
      <alignment horizontal="right" vertical="center" shrinkToFit="1"/>
    </xf>
    <xf numFmtId="177" fontId="3" fillId="0" borderId="87" xfId="0" applyNumberFormat="1" applyFont="1" applyBorder="1" applyAlignment="1">
      <alignment horizontal="right" vertical="center" shrinkToFit="1"/>
    </xf>
    <xf numFmtId="177" fontId="3" fillId="0" borderId="33" xfId="0" applyNumberFormat="1" applyFont="1" applyBorder="1" applyAlignment="1">
      <alignment horizontal="right" vertical="center" shrinkToFit="1"/>
    </xf>
    <xf numFmtId="0" fontId="5" fillId="0" borderId="46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7" borderId="3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25" xfId="0" applyNumberFormat="1" applyFont="1" applyBorder="1" applyAlignment="1">
      <alignment horizontal="right" vertical="center" shrinkToFit="1"/>
    </xf>
    <xf numFmtId="177" fontId="3" fillId="0" borderId="105" xfId="0" applyNumberFormat="1" applyFont="1" applyBorder="1" applyAlignment="1">
      <alignment horizontal="right" vertical="center" shrinkToFit="1"/>
    </xf>
    <xf numFmtId="177" fontId="3" fillId="0" borderId="21" xfId="0" applyNumberFormat="1" applyFont="1" applyBorder="1" applyAlignment="1">
      <alignment horizontal="right" vertical="center" shrinkToFit="1"/>
    </xf>
    <xf numFmtId="177" fontId="3" fillId="0" borderId="102" xfId="0" applyNumberFormat="1" applyFont="1" applyBorder="1" applyAlignment="1">
      <alignment horizontal="right" vertical="center" shrinkToFit="1"/>
    </xf>
    <xf numFmtId="177" fontId="3" fillId="0" borderId="12" xfId="0" applyNumberFormat="1" applyFont="1" applyBorder="1" applyAlignment="1">
      <alignment horizontal="right" vertical="center" shrinkToFit="1"/>
    </xf>
    <xf numFmtId="177" fontId="3" fillId="0" borderId="62" xfId="0" applyNumberFormat="1" applyFont="1" applyBorder="1" applyAlignment="1">
      <alignment horizontal="right" vertical="center" shrinkToFit="1"/>
    </xf>
    <xf numFmtId="177" fontId="3" fillId="0" borderId="28" xfId="0" applyNumberFormat="1" applyFont="1" applyBorder="1" applyAlignment="1">
      <alignment horizontal="right" vertical="center" shrinkToFit="1"/>
    </xf>
    <xf numFmtId="177" fontId="3" fillId="0" borderId="13" xfId="0" applyNumberFormat="1" applyFont="1" applyBorder="1" applyAlignment="1">
      <alignment horizontal="right" vertical="center" shrinkToFit="1"/>
    </xf>
    <xf numFmtId="177" fontId="3" fillId="0" borderId="34" xfId="0" applyNumberFormat="1" applyFont="1" applyBorder="1" applyAlignment="1">
      <alignment horizontal="right" vertical="center" shrinkToFit="1"/>
    </xf>
    <xf numFmtId="177" fontId="3" fillId="0" borderId="35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right" vertical="center" shrinkToFit="1"/>
    </xf>
    <xf numFmtId="178" fontId="3" fillId="0" borderId="8" xfId="0" applyNumberFormat="1" applyFont="1" applyBorder="1" applyAlignment="1">
      <alignment horizontal="right" vertical="center" shrinkToFit="1"/>
    </xf>
    <xf numFmtId="178" fontId="3" fillId="0" borderId="5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center" vertical="center" shrinkToFit="1"/>
    </xf>
    <xf numFmtId="177" fontId="3" fillId="0" borderId="22" xfId="0" applyNumberFormat="1" applyFont="1" applyBorder="1" applyAlignment="1">
      <alignment horizontal="center" vertical="center" shrinkToFit="1"/>
    </xf>
    <xf numFmtId="177" fontId="3" fillId="0" borderId="21" xfId="0" applyNumberFormat="1" applyFont="1" applyBorder="1" applyAlignment="1">
      <alignment horizontal="center" vertical="center" shrinkToFit="1"/>
    </xf>
    <xf numFmtId="177" fontId="3" fillId="0" borderId="23" xfId="0" applyNumberFormat="1" applyFont="1" applyBorder="1" applyAlignment="1">
      <alignment horizontal="center" vertical="center" shrinkToFit="1"/>
    </xf>
    <xf numFmtId="178" fontId="3" fillId="0" borderId="15" xfId="0" applyNumberFormat="1" applyFont="1" applyBorder="1" applyAlignment="1">
      <alignment horizontal="right" vertical="center" shrinkToFit="1"/>
    </xf>
    <xf numFmtId="178" fontId="3" fillId="0" borderId="16" xfId="0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7" fillId="7" borderId="20" xfId="0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7" borderId="40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left" vertical="center"/>
    </xf>
    <xf numFmtId="0" fontId="5" fillId="7" borderId="34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7" fillId="7" borderId="119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6" fillId="7" borderId="119" xfId="0" applyFont="1" applyFill="1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vertical="center" wrapText="1" indent="2"/>
    </xf>
    <xf numFmtId="0" fontId="5" fillId="0" borderId="30" xfId="0" applyFont="1" applyFill="1" applyBorder="1" applyAlignment="1">
      <alignment horizontal="left" vertical="center" wrapText="1" indent="2"/>
    </xf>
    <xf numFmtId="0" fontId="5" fillId="0" borderId="31" xfId="0" applyFont="1" applyFill="1" applyBorder="1" applyAlignment="1">
      <alignment horizontal="left" vertical="center" wrapText="1" indent="2"/>
    </xf>
    <xf numFmtId="0" fontId="5" fillId="0" borderId="16" xfId="0" applyFont="1" applyFill="1" applyBorder="1" applyAlignment="1">
      <alignment horizontal="left" vertical="center" wrapText="1" indent="2"/>
    </xf>
    <xf numFmtId="0" fontId="5" fillId="0" borderId="14" xfId="0" applyFont="1" applyFill="1" applyBorder="1" applyAlignment="1">
      <alignment horizontal="left" vertical="center" wrapText="1" indent="2"/>
    </xf>
    <xf numFmtId="0" fontId="5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9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0" fontId="0" fillId="0" borderId="15" xfId="0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8" xfId="0" applyFill="1" applyBorder="1" applyAlignment="1">
      <alignment horizontal="left" vertical="center" shrinkToFit="1"/>
    </xf>
    <xf numFmtId="0" fontId="7" fillId="0" borderId="8" xfId="0" applyFont="1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81" fontId="3" fillId="0" borderId="20" xfId="0" applyNumberFormat="1" applyFont="1" applyBorder="1" applyAlignment="1">
      <alignment horizontal="right" vertical="center"/>
    </xf>
    <xf numFmtId="181" fontId="3" fillId="0" borderId="85" xfId="0" applyNumberFormat="1" applyFont="1" applyBorder="1" applyAlignment="1">
      <alignment horizontal="right" vertical="center"/>
    </xf>
    <xf numFmtId="181" fontId="3" fillId="0" borderId="53" xfId="0" applyNumberFormat="1" applyFont="1" applyBorder="1" applyAlignment="1">
      <alignment horizontal="right" vertical="center"/>
    </xf>
    <xf numFmtId="181" fontId="3" fillId="0" borderId="2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 shrinkToFit="1"/>
    </xf>
    <xf numFmtId="180" fontId="3" fillId="0" borderId="37" xfId="0" applyNumberFormat="1" applyFont="1" applyBorder="1" applyAlignment="1">
      <alignment horizontal="right" vertical="center"/>
    </xf>
    <xf numFmtId="180" fontId="3" fillId="0" borderId="90" xfId="0" applyNumberFormat="1" applyFont="1" applyBorder="1" applyAlignment="1">
      <alignment horizontal="right" vertical="center"/>
    </xf>
    <xf numFmtId="180" fontId="3" fillId="0" borderId="91" xfId="0" applyNumberFormat="1" applyFont="1" applyBorder="1" applyAlignment="1">
      <alignment horizontal="right" vertical="center"/>
    </xf>
    <xf numFmtId="180" fontId="3" fillId="0" borderId="39" xfId="0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6" fillId="7" borderId="36" xfId="0" applyFont="1" applyFill="1" applyBorder="1" applyAlignment="1">
      <alignment horizontal="center" vertical="center" textRotation="255" wrapText="1"/>
    </xf>
    <xf numFmtId="0" fontId="6" fillId="7" borderId="37" xfId="0" applyFont="1" applyFill="1" applyBorder="1" applyAlignment="1">
      <alignment horizontal="center" vertical="center" textRotation="255"/>
    </xf>
    <xf numFmtId="0" fontId="6" fillId="7" borderId="20" xfId="0" applyFont="1" applyFill="1" applyBorder="1" applyAlignment="1">
      <alignment horizontal="center" vertical="center" textRotation="255"/>
    </xf>
    <xf numFmtId="0" fontId="6" fillId="7" borderId="38" xfId="0" applyFont="1" applyFill="1" applyBorder="1" applyAlignment="1">
      <alignment horizontal="center" vertical="center" textRotation="255"/>
    </xf>
    <xf numFmtId="0" fontId="6" fillId="7" borderId="32" xfId="0" applyFont="1" applyFill="1" applyBorder="1" applyAlignment="1">
      <alignment horizontal="center" vertical="center" textRotation="255"/>
    </xf>
    <xf numFmtId="0" fontId="5" fillId="7" borderId="37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178" fontId="3" fillId="0" borderId="7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178" fontId="3" fillId="0" borderId="15" xfId="0" applyNumberFormat="1" applyFont="1" applyBorder="1" applyAlignment="1">
      <alignment horizontal="center" vertical="center" shrinkToFit="1"/>
    </xf>
    <xf numFmtId="178" fontId="3" fillId="0" borderId="16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0" fillId="0" borderId="30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0" fontId="0" fillId="0" borderId="31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5" fillId="7" borderId="24" xfId="0" applyFont="1" applyFill="1" applyBorder="1" applyAlignment="1">
      <alignment horizontal="center" vertical="center" textRotation="255"/>
    </xf>
    <xf numFmtId="0" fontId="5" fillId="7" borderId="25" xfId="0" applyFont="1" applyFill="1" applyBorder="1" applyAlignment="1">
      <alignment horizontal="center" vertical="center" textRotation="255"/>
    </xf>
    <xf numFmtId="0" fontId="5" fillId="7" borderId="20" xfId="0" applyFont="1" applyFill="1" applyBorder="1" applyAlignment="1">
      <alignment horizontal="center" vertical="center" textRotation="255"/>
    </xf>
    <xf numFmtId="0" fontId="5" fillId="7" borderId="21" xfId="0" applyFont="1" applyFill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5" fillId="7" borderId="112" xfId="0" applyFont="1" applyFill="1" applyBorder="1" applyAlignment="1">
      <alignment horizontal="center" vertical="center" textRotation="255" wrapText="1"/>
    </xf>
    <xf numFmtId="0" fontId="7" fillId="7" borderId="4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179" fontId="3" fillId="0" borderId="25" xfId="0" applyNumberFormat="1" applyFont="1" applyBorder="1" applyAlignment="1">
      <alignment horizontal="right" vertical="center"/>
    </xf>
    <xf numFmtId="179" fontId="3" fillId="0" borderId="88" xfId="0" applyNumberFormat="1" applyFont="1" applyBorder="1" applyAlignment="1">
      <alignment horizontal="right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28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79" fontId="3" fillId="0" borderId="21" xfId="0" applyNumberFormat="1" applyFont="1" applyBorder="1" applyAlignment="1">
      <alignment horizontal="right" vertical="center"/>
    </xf>
    <xf numFmtId="179" fontId="3" fillId="0" borderId="89" xfId="0" applyNumberFormat="1" applyFont="1" applyBorder="1" applyAlignment="1">
      <alignment horizontal="right" vertical="center"/>
    </xf>
    <xf numFmtId="179" fontId="3" fillId="0" borderId="62" xfId="0" applyNumberFormat="1" applyFont="1" applyBorder="1" applyAlignment="1">
      <alignment horizontal="right" vertical="center"/>
    </xf>
    <xf numFmtId="179" fontId="3" fillId="0" borderId="2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</cellXfs>
  <cellStyles count="2">
    <cellStyle name="パーセント" xfId="1" builtinId="5"/>
    <cellStyle name="標準" xfId="0" builtinId="0"/>
  </cellStyles>
  <dxfs count="360"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 val="0"/>
        <i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 val="0"/>
        <i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66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L$45" lockText="1" noThreeD="1"/>
</file>

<file path=xl/ctrlProps/ctrlProp100.xml><?xml version="1.0" encoding="utf-8"?>
<formControlPr xmlns="http://schemas.microsoft.com/office/spreadsheetml/2009/9/main" objectType="CheckBox" fmlaLink="$AP$54" lockText="1" noThreeD="1"/>
</file>

<file path=xl/ctrlProps/ctrlProp101.xml><?xml version="1.0" encoding="utf-8"?>
<formControlPr xmlns="http://schemas.microsoft.com/office/spreadsheetml/2009/9/main" objectType="CheckBox" fmlaLink="$AP$55" lockText="1" noThreeD="1"/>
</file>

<file path=xl/ctrlProps/ctrlProp102.xml><?xml version="1.0" encoding="utf-8"?>
<formControlPr xmlns="http://schemas.microsoft.com/office/spreadsheetml/2009/9/main" objectType="CheckBox" fmlaLink="$AL$77" lockText="1" noThreeD="1"/>
</file>

<file path=xl/ctrlProps/ctrlProp103.xml><?xml version="1.0" encoding="utf-8"?>
<formControlPr xmlns="http://schemas.microsoft.com/office/spreadsheetml/2009/9/main" objectType="CheckBox" fmlaLink="$AL$78" lockText="1" noThreeD="1"/>
</file>

<file path=xl/ctrlProps/ctrlProp104.xml><?xml version="1.0" encoding="utf-8"?>
<formControlPr xmlns="http://schemas.microsoft.com/office/spreadsheetml/2009/9/main" objectType="CheckBox" fmlaLink="$AL$80" lockText="1" noThreeD="1"/>
</file>

<file path=xl/ctrlProps/ctrlProp105.xml><?xml version="1.0" encoding="utf-8"?>
<formControlPr xmlns="http://schemas.microsoft.com/office/spreadsheetml/2009/9/main" objectType="CheckBox" fmlaLink="$AL$81" lockText="1" noThreeD="1"/>
</file>

<file path=xl/ctrlProps/ctrlProp106.xml><?xml version="1.0" encoding="utf-8"?>
<formControlPr xmlns="http://schemas.microsoft.com/office/spreadsheetml/2009/9/main" objectType="CheckBox" fmlaLink="$AL$82" lockText="1" noThreeD="1"/>
</file>

<file path=xl/ctrlProps/ctrlProp107.xml><?xml version="1.0" encoding="utf-8"?>
<formControlPr xmlns="http://schemas.microsoft.com/office/spreadsheetml/2009/9/main" objectType="CheckBox" fmlaLink="$AL$83" lockText="1" noThreeD="1"/>
</file>

<file path=xl/ctrlProps/ctrlProp108.xml><?xml version="1.0" encoding="utf-8"?>
<formControlPr xmlns="http://schemas.microsoft.com/office/spreadsheetml/2009/9/main" objectType="CheckBox" fmlaLink="$AR$95" lockText="1" noThreeD="1"/>
</file>

<file path=xl/ctrlProps/ctrlProp109.xml><?xml version="1.0" encoding="utf-8"?>
<formControlPr xmlns="http://schemas.microsoft.com/office/spreadsheetml/2009/9/main" objectType="CheckBox" fmlaLink="$AR$96" lockText="1" noThreeD="1"/>
</file>

<file path=xl/ctrlProps/ctrlProp11.xml><?xml version="1.0" encoding="utf-8"?>
<formControlPr xmlns="http://schemas.microsoft.com/office/spreadsheetml/2009/9/main" objectType="CheckBox" fmlaLink="$AL$46" lockText="1" noThreeD="1"/>
</file>

<file path=xl/ctrlProps/ctrlProp110.xml><?xml version="1.0" encoding="utf-8"?>
<formControlPr xmlns="http://schemas.microsoft.com/office/spreadsheetml/2009/9/main" objectType="CheckBox" fmlaLink="$AR$97" lockText="1" noThreeD="1"/>
</file>

<file path=xl/ctrlProps/ctrlProp111.xml><?xml version="1.0" encoding="utf-8"?>
<formControlPr xmlns="http://schemas.microsoft.com/office/spreadsheetml/2009/9/main" objectType="CheckBox" fmlaLink="$AT$95" lockText="1" noThreeD="1"/>
</file>

<file path=xl/ctrlProps/ctrlProp112.xml><?xml version="1.0" encoding="utf-8"?>
<formControlPr xmlns="http://schemas.microsoft.com/office/spreadsheetml/2009/9/main" objectType="CheckBox" fmlaLink="$AR$98" lockText="1" noThreeD="1"/>
</file>

<file path=xl/ctrlProps/ctrlProp113.xml><?xml version="1.0" encoding="utf-8"?>
<formControlPr xmlns="http://schemas.microsoft.com/office/spreadsheetml/2009/9/main" objectType="CheckBox" fmlaLink="$AP$15" lockText="1" noThreeD="1"/>
</file>

<file path=xl/ctrlProps/ctrlProp114.xml><?xml version="1.0" encoding="utf-8"?>
<formControlPr xmlns="http://schemas.microsoft.com/office/spreadsheetml/2009/9/main" objectType="CheckBox" fmlaLink="$AL$15" lockText="1" noThreeD="1"/>
</file>

<file path=xl/ctrlProps/ctrlProp115.xml><?xml version="1.0" encoding="utf-8"?>
<formControlPr xmlns="http://schemas.microsoft.com/office/spreadsheetml/2009/9/main" objectType="CheckBox" fmlaLink="$AN$15" lockText="1" noThreeD="1"/>
</file>

<file path=xl/ctrlProps/ctrlProp116.xml><?xml version="1.0" encoding="utf-8"?>
<formControlPr xmlns="http://schemas.microsoft.com/office/spreadsheetml/2009/9/main" objectType="CheckBox" fmlaLink="$AR$15" lockText="1" noThreeD="1"/>
</file>

<file path=xl/ctrlProps/ctrlProp117.xml><?xml version="1.0" encoding="utf-8"?>
<formControlPr xmlns="http://schemas.microsoft.com/office/spreadsheetml/2009/9/main" objectType="CheckBox" fmlaLink="$AL$28" lockText="1" noThreeD="1"/>
</file>

<file path=xl/ctrlProps/ctrlProp118.xml><?xml version="1.0" encoding="utf-8"?>
<formControlPr xmlns="http://schemas.microsoft.com/office/spreadsheetml/2009/9/main" objectType="CheckBox" fmlaLink="$AL$29" lockText="1" noThreeD="1"/>
</file>

<file path=xl/ctrlProps/ctrlProp119.xml><?xml version="1.0" encoding="utf-8"?>
<formControlPr xmlns="http://schemas.microsoft.com/office/spreadsheetml/2009/9/main" objectType="CheckBox" fmlaLink="$AL$54" lockText="1" noThreeD="1"/>
</file>

<file path=xl/ctrlProps/ctrlProp12.xml><?xml version="1.0" encoding="utf-8"?>
<formControlPr xmlns="http://schemas.microsoft.com/office/spreadsheetml/2009/9/main" objectType="CheckBox" fmlaLink="$AP$44" lockText="1" noThreeD="1"/>
</file>

<file path=xl/ctrlProps/ctrlProp120.xml><?xml version="1.0" encoding="utf-8"?>
<formControlPr xmlns="http://schemas.microsoft.com/office/spreadsheetml/2009/9/main" objectType="CheckBox" fmlaLink="$AL$55" lockText="1" noThreeD="1"/>
</file>

<file path=xl/ctrlProps/ctrlProp121.xml><?xml version="1.0" encoding="utf-8"?>
<formControlPr xmlns="http://schemas.microsoft.com/office/spreadsheetml/2009/9/main" objectType="CheckBox" fmlaLink="$AL$74" lockText="1" noThreeD="1"/>
</file>

<file path=xl/ctrlProps/ctrlProp122.xml><?xml version="1.0" encoding="utf-8"?>
<formControlPr xmlns="http://schemas.microsoft.com/office/spreadsheetml/2009/9/main" objectType="CheckBox" fmlaLink="$AL$73" lockText="1" noThreeD="1"/>
</file>

<file path=xl/ctrlProps/ctrlProp123.xml><?xml version="1.0" encoding="utf-8"?>
<formControlPr xmlns="http://schemas.microsoft.com/office/spreadsheetml/2009/9/main" objectType="CheckBox" fmlaLink="$AN$74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AN$73" lockText="1" noThreeD="1"/>
</file>

<file path=xl/ctrlProps/ctrlProp126.xml><?xml version="1.0" encoding="utf-8"?>
<formControlPr xmlns="http://schemas.microsoft.com/office/spreadsheetml/2009/9/main" objectType="CheckBox" fmlaLink="$AP$78" lockText="1" noThreeD="1"/>
</file>

<file path=xl/ctrlProps/ctrlProp127.xml><?xml version="1.0" encoding="utf-8"?>
<formControlPr xmlns="http://schemas.microsoft.com/office/spreadsheetml/2009/9/main" objectType="CheckBox" fmlaLink="$AP$77" lockText="1" noThreeD="1"/>
</file>

<file path=xl/ctrlProps/ctrlProp128.xml><?xml version="1.0" encoding="utf-8"?>
<formControlPr xmlns="http://schemas.microsoft.com/office/spreadsheetml/2009/9/main" objectType="CheckBox" fmlaLink="$AP$82" lockText="1" noThreeD="1"/>
</file>

<file path=xl/ctrlProps/ctrlProp129.xml><?xml version="1.0" encoding="utf-8"?>
<formControlPr xmlns="http://schemas.microsoft.com/office/spreadsheetml/2009/9/main" objectType="CheckBox" fmlaLink="$AP$81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AP$95" lockText="1" noThreeD="1"/>
</file>

<file path=xl/ctrlProps/ctrlProp131.xml><?xml version="1.0" encoding="utf-8"?>
<formControlPr xmlns="http://schemas.microsoft.com/office/spreadsheetml/2009/9/main" objectType="CheckBox" fmlaLink="$AP$96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AR$46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T$46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P$46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N$46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fmlaLink="$AL$63" lockText="1" noThreeD="1"/>
</file>

<file path=xl/ctrlProps/ctrlProp263.xml><?xml version="1.0" encoding="utf-8"?>
<formControlPr xmlns="http://schemas.microsoft.com/office/spreadsheetml/2009/9/main" objectType="CheckBox" fmlaLink="$AN$63" lockText="1" noThreeD="1"/>
</file>

<file path=xl/ctrlProps/ctrlProp264.xml><?xml version="1.0" encoding="utf-8"?>
<formControlPr xmlns="http://schemas.microsoft.com/office/spreadsheetml/2009/9/main" objectType="CheckBox" fmlaLink="$AL$64" lockText="1" noThreeD="1"/>
</file>

<file path=xl/ctrlProps/ctrlProp265.xml><?xml version="1.0" encoding="utf-8"?>
<formControlPr xmlns="http://schemas.microsoft.com/office/spreadsheetml/2009/9/main" objectType="CheckBox" fmlaLink="$AN$64" lockText="1" noThreeD="1"/>
</file>

<file path=xl/ctrlProps/ctrlProp266.xml><?xml version="1.0" encoding="utf-8"?>
<formControlPr xmlns="http://schemas.microsoft.com/office/spreadsheetml/2009/9/main" objectType="CheckBox" fmlaLink="$AN$65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fmlaLink="$AL$54" lockText="1" noThreeD="1"/>
</file>

<file path=xl/ctrlProps/ctrlProp269.xml><?xml version="1.0" encoding="utf-8"?>
<formControlPr xmlns="http://schemas.microsoft.com/office/spreadsheetml/2009/9/main" objectType="CheckBox" fmlaLink="$AL$55" lockText="1" noThreeD="1"/>
</file>

<file path=xl/ctrlProps/ctrlProp27.xml><?xml version="1.0" encoding="utf-8"?>
<formControlPr xmlns="http://schemas.microsoft.com/office/spreadsheetml/2009/9/main" objectType="CheckBox" fmlaLink="$AN$45" lockText="1" noThreeD="1"/>
</file>

<file path=xl/ctrlProps/ctrlProp270.xml><?xml version="1.0" encoding="utf-8"?>
<formControlPr xmlns="http://schemas.microsoft.com/office/spreadsheetml/2009/9/main" objectType="CheckBox" fmlaLink="$AP$78" lockText="1" noThreeD="1"/>
</file>

<file path=xl/ctrlProps/ctrlProp271.xml><?xml version="1.0" encoding="utf-8"?>
<formControlPr xmlns="http://schemas.microsoft.com/office/spreadsheetml/2009/9/main" objectType="CheckBox" fmlaLink="$AP$77" lockText="1" noThreeD="1"/>
</file>

<file path=xl/ctrlProps/ctrlProp272.xml><?xml version="1.0" encoding="utf-8"?>
<formControlPr xmlns="http://schemas.microsoft.com/office/spreadsheetml/2009/9/main" objectType="CheckBox" fmlaLink="$AP$82" lockText="1" noThreeD="1"/>
</file>

<file path=xl/ctrlProps/ctrlProp273.xml><?xml version="1.0" encoding="utf-8"?>
<formControlPr xmlns="http://schemas.microsoft.com/office/spreadsheetml/2009/9/main" objectType="CheckBox" fmlaLink="$AP$81" lockText="1" noThreeD="1"/>
</file>

<file path=xl/ctrlProps/ctrlProp274.xml><?xml version="1.0" encoding="utf-8"?>
<formControlPr xmlns="http://schemas.microsoft.com/office/spreadsheetml/2009/9/main" objectType="CheckBox" fmlaLink="$AP$95" lockText="1" noThreeD="1"/>
</file>

<file path=xl/ctrlProps/ctrlProp275.xml><?xml version="1.0" encoding="utf-8"?>
<formControlPr xmlns="http://schemas.microsoft.com/office/spreadsheetml/2009/9/main" objectType="CheckBox" fmlaLink="$AP$96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L$66" lockText="1" noThreeD="1"/>
</file>

<file path=xl/ctrlProps/ctrlProp30.xml><?xml version="1.0" encoding="utf-8"?>
<formControlPr xmlns="http://schemas.microsoft.com/office/spreadsheetml/2009/9/main" objectType="CheckBox" fmlaLink="$AP$45" lockText="1" noThreeD="1"/>
</file>

<file path=xl/ctrlProps/ctrlProp31.xml><?xml version="1.0" encoding="utf-8"?>
<formControlPr xmlns="http://schemas.microsoft.com/office/spreadsheetml/2009/9/main" objectType="CheckBox" fmlaLink="$AR$45" lockText="1" noThreeD="1"/>
</file>

<file path=xl/ctrlProps/ctrlProp32.xml><?xml version="1.0" encoding="utf-8"?>
<formControlPr xmlns="http://schemas.microsoft.com/office/spreadsheetml/2009/9/main" objectType="CheckBox" fmlaLink="$AR$44" lockText="1" noThreeD="1"/>
</file>

<file path=xl/ctrlProps/ctrlProp33.xml><?xml version="1.0" encoding="utf-8"?>
<formControlPr xmlns="http://schemas.microsoft.com/office/spreadsheetml/2009/9/main" objectType="CheckBox" fmlaLink="$AL$70" lockText="1" noThreeD="1"/>
</file>

<file path=xl/ctrlProps/ctrlProp34.xml><?xml version="1.0" encoding="utf-8"?>
<formControlPr xmlns="http://schemas.microsoft.com/office/spreadsheetml/2009/9/main" objectType="CheckBox" fmlaLink="$AL$69" lockText="1" noThreeD="1"/>
</file>

<file path=xl/ctrlProps/ctrlProp35.xml><?xml version="1.0" encoding="utf-8"?>
<formControlPr xmlns="http://schemas.microsoft.com/office/spreadsheetml/2009/9/main" objectType="CheckBox" fmlaLink="$AR$77" lockText="1" noThreeD="1"/>
</file>

<file path=xl/ctrlProps/ctrlProp36.xml><?xml version="1.0" encoding="utf-8"?>
<formControlPr xmlns="http://schemas.microsoft.com/office/spreadsheetml/2009/9/main" objectType="CheckBox" fmlaLink="$AT$77" lockText="1" noThreeD="1"/>
</file>

<file path=xl/ctrlProps/ctrlProp37.xml><?xml version="1.0" encoding="utf-8"?>
<formControlPr xmlns="http://schemas.microsoft.com/office/spreadsheetml/2009/9/main" objectType="CheckBox" fmlaLink="$AR$78" lockText="1" noThreeD="1"/>
</file>

<file path=xl/ctrlProps/ctrlProp38.xml><?xml version="1.0" encoding="utf-8"?>
<formControlPr xmlns="http://schemas.microsoft.com/office/spreadsheetml/2009/9/main" objectType="CheckBox" fmlaLink="$AT$78" lockText="1" noThreeD="1"/>
</file>

<file path=xl/ctrlProps/ctrlProp39.xml><?xml version="1.0" encoding="utf-8"?>
<formControlPr xmlns="http://schemas.microsoft.com/office/spreadsheetml/2009/9/main" objectType="CheckBox" fmlaLink="$AL$106" lockText="1" noThreeD="1"/>
</file>

<file path=xl/ctrlProps/ctrlProp4.xml><?xml version="1.0" encoding="utf-8"?>
<formControlPr xmlns="http://schemas.microsoft.com/office/spreadsheetml/2009/9/main" objectType="CheckBox" fmlaLink="$AN$66" lockText="1" noThreeD="1"/>
</file>

<file path=xl/ctrlProps/ctrlProp40.xml><?xml version="1.0" encoding="utf-8"?>
<formControlPr xmlns="http://schemas.microsoft.com/office/spreadsheetml/2009/9/main" objectType="CheckBox" fmlaLink="$AL$107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AL$110" lockText="1" noThreeD="1"/>
</file>

<file path=xl/ctrlProps/ctrlProp43.xml><?xml version="1.0" encoding="utf-8"?>
<formControlPr xmlns="http://schemas.microsoft.com/office/spreadsheetml/2009/9/main" objectType="CheckBox" fmlaLink="$AN$106" lockText="1" noThreeD="1"/>
</file>

<file path=xl/ctrlProps/ctrlProp44.xml><?xml version="1.0" encoding="utf-8"?>
<formControlPr xmlns="http://schemas.microsoft.com/office/spreadsheetml/2009/9/main" objectType="CheckBox" fmlaLink="$AN$107" lockText="1" noThreeD="1"/>
</file>

<file path=xl/ctrlProps/ctrlProp45.xml><?xml version="1.0" encoding="utf-8"?>
<formControlPr xmlns="http://schemas.microsoft.com/office/spreadsheetml/2009/9/main" objectType="CheckBox" fmlaLink="$AN$108" lockText="1" noThreeD="1"/>
</file>

<file path=xl/ctrlProps/ctrlProp46.xml><?xml version="1.0" encoding="utf-8"?>
<formControlPr xmlns="http://schemas.microsoft.com/office/spreadsheetml/2009/9/main" objectType="CheckBox" fmlaLink="$AL$112" lockText="1" noThreeD="1"/>
</file>

<file path=xl/ctrlProps/ctrlProp47.xml><?xml version="1.0" encoding="utf-8"?>
<formControlPr xmlns="http://schemas.microsoft.com/office/spreadsheetml/2009/9/main" objectType="CheckBox" fmlaLink="$AL$113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$AL$116" lockText="1" noThreeD="1"/>
</file>

<file path=xl/ctrlProps/ctrlProp5.xml><?xml version="1.0" encoding="utf-8"?>
<formControlPr xmlns="http://schemas.microsoft.com/office/spreadsheetml/2009/9/main" objectType="CheckBox" fmlaLink="$AL$67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AN$109" lockText="1" noThreeD="1"/>
</file>

<file path=xl/ctrlProps/ctrlProp52.xml><?xml version="1.0" encoding="utf-8"?>
<formControlPr xmlns="http://schemas.microsoft.com/office/spreadsheetml/2009/9/main" objectType="CheckBox" fmlaLink="$AN$110" lockText="1" noThreeD="1"/>
</file>

<file path=xl/ctrlProps/ctrlProp53.xml><?xml version="1.0" encoding="utf-8"?>
<formControlPr xmlns="http://schemas.microsoft.com/office/spreadsheetml/2009/9/main" objectType="CheckBox" fmlaLink="$AL$109" lockText="1" noThreeD="1"/>
</file>

<file path=xl/ctrlProps/ctrlProp54.xml><?xml version="1.0" encoding="utf-8"?>
<formControlPr xmlns="http://schemas.microsoft.com/office/spreadsheetml/2009/9/main" objectType="CheckBox" fmlaLink="$AL$115" lockText="1" noThreeD="1"/>
</file>

<file path=xl/ctrlProps/ctrlProp55.xml><?xml version="1.0" encoding="utf-8"?>
<formControlPr xmlns="http://schemas.microsoft.com/office/spreadsheetml/2009/9/main" objectType="CheckBox" fmlaLink="$AR$82" lockText="1" noThreeD="1"/>
</file>

<file path=xl/ctrlProps/ctrlProp56.xml><?xml version="1.0" encoding="utf-8"?>
<formControlPr xmlns="http://schemas.microsoft.com/office/spreadsheetml/2009/9/main" objectType="CheckBox" fmlaLink="$AR$81" lockText="1" noThreeD="1"/>
</file>

<file path=xl/ctrlProps/ctrlProp57.xml><?xml version="1.0" encoding="utf-8"?>
<formControlPr xmlns="http://schemas.microsoft.com/office/spreadsheetml/2009/9/main" objectType="CheckBox" fmlaLink="$AR$83" lockText="1" noThreeD="1"/>
</file>

<file path=xl/ctrlProps/ctrlProp58.xml><?xml version="1.0" encoding="utf-8"?>
<formControlPr xmlns="http://schemas.microsoft.com/office/spreadsheetml/2009/9/main" objectType="CheckBox" fmlaLink="$AR$84" lockText="1" noThreeD="1"/>
</file>

<file path=xl/ctrlProps/ctrlProp59.xml><?xml version="1.0" encoding="utf-8"?>
<formControlPr xmlns="http://schemas.microsoft.com/office/spreadsheetml/2009/9/main" objectType="CheckBox" fmlaLink="$AR$85" lockText="1" noThreeD="1"/>
</file>

<file path=xl/ctrlProps/ctrlProp6.xml><?xml version="1.0" encoding="utf-8"?>
<formControlPr xmlns="http://schemas.microsoft.com/office/spreadsheetml/2009/9/main" objectType="CheckBox" fmlaLink="$AN$67" lockText="1" noThreeD="1"/>
</file>

<file path=xl/ctrlProps/ctrlProp60.xml><?xml version="1.0" encoding="utf-8"?>
<formControlPr xmlns="http://schemas.microsoft.com/office/spreadsheetml/2009/9/main" objectType="CheckBox" fmlaLink="$AR$86" lockText="1" noThreeD="1"/>
</file>

<file path=xl/ctrlProps/ctrlProp61.xml><?xml version="1.0" encoding="utf-8"?>
<formControlPr xmlns="http://schemas.microsoft.com/office/spreadsheetml/2009/9/main" objectType="CheckBox" fmlaLink="$AR$87" lockText="1" noThreeD="1"/>
</file>

<file path=xl/ctrlProps/ctrlProp62.xml><?xml version="1.0" encoding="utf-8"?>
<formControlPr xmlns="http://schemas.microsoft.com/office/spreadsheetml/2009/9/main" objectType="CheckBox" fmlaLink="$AT$87" lockText="1" noThreeD="1"/>
</file>

<file path=xl/ctrlProps/ctrlProp63.xml><?xml version="1.0" encoding="utf-8"?>
<formControlPr xmlns="http://schemas.microsoft.com/office/spreadsheetml/2009/9/main" objectType="CheckBox" fmlaLink="$AR$88" lockText="1" noThreeD="1"/>
</file>

<file path=xl/ctrlProps/ctrlProp64.xml><?xml version="1.0" encoding="utf-8"?>
<formControlPr xmlns="http://schemas.microsoft.com/office/spreadsheetml/2009/9/main" objectType="CheckBox" fmlaLink="$AT$88" lockText="1" noThreeD="1"/>
</file>

<file path=xl/ctrlProps/ctrlProp65.xml><?xml version="1.0" encoding="utf-8"?>
<formControlPr xmlns="http://schemas.microsoft.com/office/spreadsheetml/2009/9/main" objectType="CheckBox" fmlaLink="$AR$89" lockText="1" noThreeD="1"/>
</file>

<file path=xl/ctrlProps/ctrlProp66.xml><?xml version="1.0" encoding="utf-8"?>
<formControlPr xmlns="http://schemas.microsoft.com/office/spreadsheetml/2009/9/main" objectType="CheckBox" fmlaLink="$AT$89" lockText="1" noThreeD="1"/>
</file>

<file path=xl/ctrlProps/ctrlProp67.xml><?xml version="1.0" encoding="utf-8"?>
<formControlPr xmlns="http://schemas.microsoft.com/office/spreadsheetml/2009/9/main" objectType="CheckBox" fmlaLink="$AR$90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N$68" lockText="1" noThreeD="1"/>
</file>

<file path=xl/ctrlProps/ctrlProp70.xml><?xml version="1.0" encoding="utf-8"?>
<formControlPr xmlns="http://schemas.microsoft.com/office/spreadsheetml/2009/9/main" objectType="CheckBox" fmlaLink="$AL$51" lockText="1" noThreeD="1"/>
</file>

<file path=xl/ctrlProps/ctrlProp71.xml><?xml version="1.0" encoding="utf-8"?>
<formControlPr xmlns="http://schemas.microsoft.com/office/spreadsheetml/2009/9/main" objectType="CheckBox" fmlaLink="$AL$50" lockText="1" noThreeD="1"/>
</file>

<file path=xl/ctrlProps/ctrlProp72.xml><?xml version="1.0" encoding="utf-8"?>
<formControlPr xmlns="http://schemas.microsoft.com/office/spreadsheetml/2009/9/main" objectType="CheckBox" fmlaLink="$AV$50" lockText="1" noThreeD="1"/>
</file>

<file path=xl/ctrlProps/ctrlProp73.xml><?xml version="1.0" encoding="utf-8"?>
<formControlPr xmlns="http://schemas.microsoft.com/office/spreadsheetml/2009/9/main" objectType="CheckBox" fmlaLink="$AT$51" lockText="1" noThreeD="1"/>
</file>

<file path=xl/ctrlProps/ctrlProp74.xml><?xml version="1.0" encoding="utf-8"?>
<formControlPr xmlns="http://schemas.microsoft.com/office/spreadsheetml/2009/9/main" objectType="CheckBox" fmlaLink="$AT$50" lockText="1" noThreeD="1"/>
</file>

<file path=xl/ctrlProps/ctrlProp75.xml><?xml version="1.0" encoding="utf-8"?>
<formControlPr xmlns="http://schemas.microsoft.com/office/spreadsheetml/2009/9/main" objectType="CheckBox" fmlaLink="$AN$50" lockText="1" noThreeD="1"/>
</file>

<file path=xl/ctrlProps/ctrlProp76.xml><?xml version="1.0" encoding="utf-8"?>
<formControlPr xmlns="http://schemas.microsoft.com/office/spreadsheetml/2009/9/main" objectType="CheckBox" fmlaLink="$AV$51" lockText="1" noThreeD="1"/>
</file>

<file path=xl/ctrlProps/ctrlProp77.xml><?xml version="1.0" encoding="utf-8"?>
<formControlPr xmlns="http://schemas.microsoft.com/office/spreadsheetml/2009/9/main" objectType="CheckBox" fmlaLink="$AR$50" lockText="1" noThreeD="1"/>
</file>

<file path=xl/ctrlProps/ctrlProp78.xml><?xml version="1.0" encoding="utf-8"?>
<formControlPr xmlns="http://schemas.microsoft.com/office/spreadsheetml/2009/9/main" objectType="CheckBox" fmlaLink="$AN$51" lockText="1" noThreeD="1"/>
</file>

<file path=xl/ctrlProps/ctrlProp79.xml><?xml version="1.0" encoding="utf-8"?>
<formControlPr xmlns="http://schemas.microsoft.com/office/spreadsheetml/2009/9/main" objectType="CheckBox" fmlaLink="$AP$50" lockText="1" noThreeD="1"/>
</file>

<file path=xl/ctrlProps/ctrlProp8.xml><?xml version="1.0" encoding="utf-8"?>
<formControlPr xmlns="http://schemas.microsoft.com/office/spreadsheetml/2009/9/main" objectType="CheckBox" fmlaLink="$AL$44" lockText="1" noThreeD="1"/>
</file>

<file path=xl/ctrlProps/ctrlProp80.xml><?xml version="1.0" encoding="utf-8"?>
<formControlPr xmlns="http://schemas.microsoft.com/office/spreadsheetml/2009/9/main" objectType="CheckBox" fmlaLink="$AR$51" lockText="1" noThreeD="1"/>
</file>

<file path=xl/ctrlProps/ctrlProp81.xml><?xml version="1.0" encoding="utf-8"?>
<formControlPr xmlns="http://schemas.microsoft.com/office/spreadsheetml/2009/9/main" objectType="CheckBox" fmlaLink="$AP$51" lockText="1" noThreeD="1"/>
</file>

<file path=xl/ctrlProps/ctrlProp82.xml><?xml version="1.0" encoding="utf-8"?>
<formControlPr xmlns="http://schemas.microsoft.com/office/spreadsheetml/2009/9/main" objectType="CheckBox" fmlaLink="$AX$51" lockText="1" noThreeD="1"/>
</file>

<file path=xl/ctrlProps/ctrlProp83.xml><?xml version="1.0" encoding="utf-8"?>
<formControlPr xmlns="http://schemas.microsoft.com/office/spreadsheetml/2009/9/main" objectType="CheckBox" fmlaLink="$AX$50" lockText="1" noThreeD="1"/>
</file>

<file path=xl/ctrlProps/ctrlProp84.xml><?xml version="1.0" encoding="utf-8"?>
<formControlPr xmlns="http://schemas.microsoft.com/office/spreadsheetml/2009/9/main" objectType="CheckBox" fmlaLink="$AN$55" lockText="1" noThreeD="1"/>
</file>

<file path=xl/ctrlProps/ctrlProp85.xml><?xml version="1.0" encoding="utf-8"?>
<formControlPr xmlns="http://schemas.microsoft.com/office/spreadsheetml/2009/9/main" objectType="CheckBox" fmlaLink="$AN$54" lockText="1" noThreeD="1"/>
</file>

<file path=xl/ctrlProps/ctrlProp86.xml><?xml version="1.0" encoding="utf-8"?>
<formControlPr xmlns="http://schemas.microsoft.com/office/spreadsheetml/2009/9/main" objectType="CheckBox" fmlaLink="$AL$57" lockText="1" noThreeD="1"/>
</file>

<file path=xl/ctrlProps/ctrlProp87.xml><?xml version="1.0" encoding="utf-8"?>
<formControlPr xmlns="http://schemas.microsoft.com/office/spreadsheetml/2009/9/main" objectType="CheckBox" fmlaLink="$AL$61" lockText="1" noThreeD="1"/>
</file>

<file path=xl/ctrlProps/ctrlProp88.xml><?xml version="1.0" encoding="utf-8"?>
<formControlPr xmlns="http://schemas.microsoft.com/office/spreadsheetml/2009/9/main" objectType="CheckBox" fmlaLink="$AL$62" lockText="1" noThreeD="1"/>
</file>

<file path=xl/ctrlProps/ctrlProp89.xml><?xml version="1.0" encoding="utf-8"?>
<formControlPr xmlns="http://schemas.microsoft.com/office/spreadsheetml/2009/9/main" objectType="CheckBox" fmlaLink="$AN$57" lockText="1" noThreeD="1"/>
</file>

<file path=xl/ctrlProps/ctrlProp9.xml><?xml version="1.0" encoding="utf-8"?>
<formControlPr xmlns="http://schemas.microsoft.com/office/spreadsheetml/2009/9/main" objectType="CheckBox" fmlaLink="$AN$44" lockText="1" noThreeD="1"/>
</file>

<file path=xl/ctrlProps/ctrlProp90.xml><?xml version="1.0" encoding="utf-8"?>
<formControlPr xmlns="http://schemas.microsoft.com/office/spreadsheetml/2009/9/main" objectType="CheckBox" fmlaLink="$AN$58" lockText="1" noThreeD="1"/>
</file>

<file path=xl/ctrlProps/ctrlProp91.xml><?xml version="1.0" encoding="utf-8"?>
<formControlPr xmlns="http://schemas.microsoft.com/office/spreadsheetml/2009/9/main" objectType="CheckBox" fmlaLink="$AN$59" lockText="1" noThreeD="1"/>
</file>

<file path=xl/ctrlProps/ctrlProp92.xml><?xml version="1.0" encoding="utf-8"?>
<formControlPr xmlns="http://schemas.microsoft.com/office/spreadsheetml/2009/9/main" objectType="CheckBox" fmlaLink="$AP$57" lockText="1" noThreeD="1"/>
</file>

<file path=xl/ctrlProps/ctrlProp93.xml><?xml version="1.0" encoding="utf-8"?>
<formControlPr xmlns="http://schemas.microsoft.com/office/spreadsheetml/2009/9/main" objectType="CheckBox" fmlaLink="$AP$58" lockText="1" noThreeD="1"/>
</file>

<file path=xl/ctrlProps/ctrlProp94.xml><?xml version="1.0" encoding="utf-8"?>
<formControlPr xmlns="http://schemas.microsoft.com/office/spreadsheetml/2009/9/main" objectType="CheckBox" fmlaLink="$AP$59" lockText="1" noThreeD="1"/>
</file>

<file path=xl/ctrlProps/ctrlProp95.xml><?xml version="1.0" encoding="utf-8"?>
<formControlPr xmlns="http://schemas.microsoft.com/office/spreadsheetml/2009/9/main" objectType="CheckBox" fmlaLink="$AP$60" lockText="1" noThreeD="1"/>
</file>

<file path=xl/ctrlProps/ctrlProp96.xml><?xml version="1.0" encoding="utf-8"?>
<formControlPr xmlns="http://schemas.microsoft.com/office/spreadsheetml/2009/9/main" objectType="CheckBox" fmlaLink="$AP$61" lockText="1" noThreeD="1"/>
</file>

<file path=xl/ctrlProps/ctrlProp97.xml><?xml version="1.0" encoding="utf-8"?>
<formControlPr xmlns="http://schemas.microsoft.com/office/spreadsheetml/2009/9/main" objectType="CheckBox" fmlaLink="$AL$58" lockText="1" noThreeD="1"/>
</file>

<file path=xl/ctrlProps/ctrlProp98.xml><?xml version="1.0" encoding="utf-8"?>
<formControlPr xmlns="http://schemas.microsoft.com/office/spreadsheetml/2009/9/main" objectType="CheckBox" fmlaLink="$AL$59" lockText="1" noThreeD="1"/>
</file>

<file path=xl/ctrlProps/ctrlProp99.xml><?xml version="1.0" encoding="utf-8"?>
<formControlPr xmlns="http://schemas.microsoft.com/office/spreadsheetml/2009/9/main" objectType="CheckBox" fmlaLink="$AL$6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28</xdr:row>
          <xdr:rowOff>57150</xdr:rowOff>
        </xdr:from>
        <xdr:to>
          <xdr:col>18</xdr:col>
          <xdr:colOff>190500</xdr:colOff>
          <xdr:row>29</xdr:row>
          <xdr:rowOff>133350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30</xdr:row>
          <xdr:rowOff>38100</xdr:rowOff>
        </xdr:from>
        <xdr:to>
          <xdr:col>18</xdr:col>
          <xdr:colOff>190500</xdr:colOff>
          <xdr:row>31</xdr:row>
          <xdr:rowOff>114300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64</xdr:row>
          <xdr:rowOff>47625</xdr:rowOff>
        </xdr:from>
        <xdr:to>
          <xdr:col>10</xdr:col>
          <xdr:colOff>47625</xdr:colOff>
          <xdr:row>65</xdr:row>
          <xdr:rowOff>114300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64</xdr:row>
          <xdr:rowOff>47625</xdr:rowOff>
        </xdr:from>
        <xdr:to>
          <xdr:col>17</xdr:col>
          <xdr:colOff>133350</xdr:colOff>
          <xdr:row>65</xdr:row>
          <xdr:rowOff>123825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64</xdr:row>
          <xdr:rowOff>47625</xdr:rowOff>
        </xdr:from>
        <xdr:to>
          <xdr:col>15</xdr:col>
          <xdr:colOff>66675</xdr:colOff>
          <xdr:row>65</xdr:row>
          <xdr:rowOff>123825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64</xdr:row>
          <xdr:rowOff>47625</xdr:rowOff>
        </xdr:from>
        <xdr:to>
          <xdr:col>20</xdr:col>
          <xdr:colOff>161925</xdr:colOff>
          <xdr:row>65</xdr:row>
          <xdr:rowOff>123825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64</xdr:row>
          <xdr:rowOff>47625</xdr:rowOff>
        </xdr:from>
        <xdr:to>
          <xdr:col>23</xdr:col>
          <xdr:colOff>180975</xdr:colOff>
          <xdr:row>65</xdr:row>
          <xdr:rowOff>123825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42</xdr:row>
          <xdr:rowOff>38100</xdr:rowOff>
        </xdr:from>
        <xdr:to>
          <xdr:col>6</xdr:col>
          <xdr:colOff>104775</xdr:colOff>
          <xdr:row>43</xdr:row>
          <xdr:rowOff>104775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42</xdr:row>
          <xdr:rowOff>19050</xdr:rowOff>
        </xdr:from>
        <xdr:to>
          <xdr:col>10</xdr:col>
          <xdr:colOff>114300</xdr:colOff>
          <xdr:row>43</xdr:row>
          <xdr:rowOff>114300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44</xdr:row>
          <xdr:rowOff>38100</xdr:rowOff>
        </xdr:from>
        <xdr:to>
          <xdr:col>6</xdr:col>
          <xdr:colOff>104775</xdr:colOff>
          <xdr:row>45</xdr:row>
          <xdr:rowOff>104775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46</xdr:row>
          <xdr:rowOff>38100</xdr:rowOff>
        </xdr:from>
        <xdr:to>
          <xdr:col>6</xdr:col>
          <xdr:colOff>104775</xdr:colOff>
          <xdr:row>47</xdr:row>
          <xdr:rowOff>104775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42</xdr:row>
          <xdr:rowOff>19050</xdr:rowOff>
        </xdr:from>
        <xdr:to>
          <xdr:col>13</xdr:col>
          <xdr:colOff>114300</xdr:colOff>
          <xdr:row>43</xdr:row>
          <xdr:rowOff>114300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44</xdr:row>
          <xdr:rowOff>19050</xdr:rowOff>
        </xdr:from>
        <xdr:to>
          <xdr:col>10</xdr:col>
          <xdr:colOff>114300</xdr:colOff>
          <xdr:row>45</xdr:row>
          <xdr:rowOff>114300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44</xdr:row>
          <xdr:rowOff>19050</xdr:rowOff>
        </xdr:from>
        <xdr:to>
          <xdr:col>16</xdr:col>
          <xdr:colOff>114300</xdr:colOff>
          <xdr:row>45</xdr:row>
          <xdr:rowOff>114300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46</xdr:row>
          <xdr:rowOff>19050</xdr:rowOff>
        </xdr:from>
        <xdr:to>
          <xdr:col>10</xdr:col>
          <xdr:colOff>114300</xdr:colOff>
          <xdr:row>47</xdr:row>
          <xdr:rowOff>114300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46</xdr:row>
          <xdr:rowOff>19050</xdr:rowOff>
        </xdr:from>
        <xdr:to>
          <xdr:col>10</xdr:col>
          <xdr:colOff>114300</xdr:colOff>
          <xdr:row>47</xdr:row>
          <xdr:rowOff>114300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46</xdr:row>
          <xdr:rowOff>19050</xdr:rowOff>
        </xdr:from>
        <xdr:to>
          <xdr:col>16</xdr:col>
          <xdr:colOff>114300</xdr:colOff>
          <xdr:row>47</xdr:row>
          <xdr:rowOff>114300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46</xdr:row>
          <xdr:rowOff>19050</xdr:rowOff>
        </xdr:from>
        <xdr:to>
          <xdr:col>16</xdr:col>
          <xdr:colOff>114300</xdr:colOff>
          <xdr:row>47</xdr:row>
          <xdr:rowOff>114300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46</xdr:row>
          <xdr:rowOff>19050</xdr:rowOff>
        </xdr:from>
        <xdr:to>
          <xdr:col>22</xdr:col>
          <xdr:colOff>114300</xdr:colOff>
          <xdr:row>47</xdr:row>
          <xdr:rowOff>114300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46</xdr:row>
          <xdr:rowOff>19050</xdr:rowOff>
        </xdr:from>
        <xdr:to>
          <xdr:col>22</xdr:col>
          <xdr:colOff>114300</xdr:colOff>
          <xdr:row>47</xdr:row>
          <xdr:rowOff>114300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</xdr:colOff>
          <xdr:row>46</xdr:row>
          <xdr:rowOff>19050</xdr:rowOff>
        </xdr:from>
        <xdr:to>
          <xdr:col>28</xdr:col>
          <xdr:colOff>114300</xdr:colOff>
          <xdr:row>47</xdr:row>
          <xdr:rowOff>114300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46</xdr:row>
          <xdr:rowOff>19050</xdr:rowOff>
        </xdr:from>
        <xdr:to>
          <xdr:col>16</xdr:col>
          <xdr:colOff>114300</xdr:colOff>
          <xdr:row>47</xdr:row>
          <xdr:rowOff>114300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46</xdr:row>
          <xdr:rowOff>19050</xdr:rowOff>
        </xdr:from>
        <xdr:to>
          <xdr:col>10</xdr:col>
          <xdr:colOff>114300</xdr:colOff>
          <xdr:row>47</xdr:row>
          <xdr:rowOff>114300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46</xdr:row>
          <xdr:rowOff>19050</xdr:rowOff>
        </xdr:from>
        <xdr:to>
          <xdr:col>10</xdr:col>
          <xdr:colOff>114300</xdr:colOff>
          <xdr:row>47</xdr:row>
          <xdr:rowOff>114300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44</xdr:row>
          <xdr:rowOff>19050</xdr:rowOff>
        </xdr:from>
        <xdr:to>
          <xdr:col>10</xdr:col>
          <xdr:colOff>114300</xdr:colOff>
          <xdr:row>45</xdr:row>
          <xdr:rowOff>114300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44</xdr:row>
          <xdr:rowOff>19050</xdr:rowOff>
        </xdr:from>
        <xdr:to>
          <xdr:col>10</xdr:col>
          <xdr:colOff>114300</xdr:colOff>
          <xdr:row>45</xdr:row>
          <xdr:rowOff>114300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44</xdr:row>
          <xdr:rowOff>19050</xdr:rowOff>
        </xdr:from>
        <xdr:to>
          <xdr:col>10</xdr:col>
          <xdr:colOff>114300</xdr:colOff>
          <xdr:row>45</xdr:row>
          <xdr:rowOff>114300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44</xdr:row>
          <xdr:rowOff>19050</xdr:rowOff>
        </xdr:from>
        <xdr:to>
          <xdr:col>16</xdr:col>
          <xdr:colOff>114300</xdr:colOff>
          <xdr:row>45</xdr:row>
          <xdr:rowOff>114300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44</xdr:row>
          <xdr:rowOff>19050</xdr:rowOff>
        </xdr:from>
        <xdr:to>
          <xdr:col>16</xdr:col>
          <xdr:colOff>114300</xdr:colOff>
          <xdr:row>45</xdr:row>
          <xdr:rowOff>114300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44</xdr:row>
          <xdr:rowOff>19050</xdr:rowOff>
        </xdr:from>
        <xdr:to>
          <xdr:col>16</xdr:col>
          <xdr:colOff>114300</xdr:colOff>
          <xdr:row>45</xdr:row>
          <xdr:rowOff>114300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44</xdr:row>
          <xdr:rowOff>19050</xdr:rowOff>
        </xdr:from>
        <xdr:to>
          <xdr:col>22</xdr:col>
          <xdr:colOff>114300</xdr:colOff>
          <xdr:row>45</xdr:row>
          <xdr:rowOff>114300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42</xdr:row>
          <xdr:rowOff>19050</xdr:rowOff>
        </xdr:from>
        <xdr:to>
          <xdr:col>17</xdr:col>
          <xdr:colOff>114300</xdr:colOff>
          <xdr:row>43</xdr:row>
          <xdr:rowOff>114300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76200</xdr:colOff>
          <xdr:row>67</xdr:row>
          <xdr:rowOff>47625</xdr:rowOff>
        </xdr:from>
        <xdr:to>
          <xdr:col>13</xdr:col>
          <xdr:colOff>180975</xdr:colOff>
          <xdr:row>68</xdr:row>
          <xdr:rowOff>123825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67</xdr:row>
          <xdr:rowOff>47625</xdr:rowOff>
        </xdr:from>
        <xdr:to>
          <xdr:col>11</xdr:col>
          <xdr:colOff>66675</xdr:colOff>
          <xdr:row>68</xdr:row>
          <xdr:rowOff>123825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75</xdr:row>
          <xdr:rowOff>57150</xdr:rowOff>
        </xdr:from>
        <xdr:to>
          <xdr:col>24</xdr:col>
          <xdr:colOff>161925</xdr:colOff>
          <xdr:row>76</xdr:row>
          <xdr:rowOff>133350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75</xdr:row>
          <xdr:rowOff>57150</xdr:rowOff>
        </xdr:from>
        <xdr:to>
          <xdr:col>30</xdr:col>
          <xdr:colOff>161925</xdr:colOff>
          <xdr:row>76</xdr:row>
          <xdr:rowOff>133350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77</xdr:row>
          <xdr:rowOff>57150</xdr:rowOff>
        </xdr:from>
        <xdr:to>
          <xdr:col>24</xdr:col>
          <xdr:colOff>161925</xdr:colOff>
          <xdr:row>78</xdr:row>
          <xdr:rowOff>133350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77</xdr:row>
          <xdr:rowOff>57150</xdr:rowOff>
        </xdr:from>
        <xdr:to>
          <xdr:col>30</xdr:col>
          <xdr:colOff>161925</xdr:colOff>
          <xdr:row>78</xdr:row>
          <xdr:rowOff>133350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100</xdr:row>
          <xdr:rowOff>57150</xdr:rowOff>
        </xdr:from>
        <xdr:to>
          <xdr:col>24</xdr:col>
          <xdr:colOff>114300</xdr:colOff>
          <xdr:row>101</xdr:row>
          <xdr:rowOff>123825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100</xdr:row>
          <xdr:rowOff>38100</xdr:rowOff>
        </xdr:from>
        <xdr:to>
          <xdr:col>34</xdr:col>
          <xdr:colOff>9525</xdr:colOff>
          <xdr:row>101</xdr:row>
          <xdr:rowOff>123825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102</xdr:row>
          <xdr:rowOff>57150</xdr:rowOff>
        </xdr:from>
        <xdr:to>
          <xdr:col>24</xdr:col>
          <xdr:colOff>114300</xdr:colOff>
          <xdr:row>103</xdr:row>
          <xdr:rowOff>123825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102</xdr:row>
          <xdr:rowOff>38100</xdr:rowOff>
        </xdr:from>
        <xdr:to>
          <xdr:col>34</xdr:col>
          <xdr:colOff>9525</xdr:colOff>
          <xdr:row>103</xdr:row>
          <xdr:rowOff>123825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108</xdr:row>
          <xdr:rowOff>38100</xdr:rowOff>
        </xdr:from>
        <xdr:to>
          <xdr:col>24</xdr:col>
          <xdr:colOff>85725</xdr:colOff>
          <xdr:row>109</xdr:row>
          <xdr:rowOff>104775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108</xdr:row>
          <xdr:rowOff>38100</xdr:rowOff>
        </xdr:from>
        <xdr:to>
          <xdr:col>27</xdr:col>
          <xdr:colOff>85725</xdr:colOff>
          <xdr:row>109</xdr:row>
          <xdr:rowOff>104775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108</xdr:row>
          <xdr:rowOff>38100</xdr:rowOff>
        </xdr:from>
        <xdr:to>
          <xdr:col>30</xdr:col>
          <xdr:colOff>85725</xdr:colOff>
          <xdr:row>109</xdr:row>
          <xdr:rowOff>104775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104</xdr:row>
          <xdr:rowOff>57150</xdr:rowOff>
        </xdr:from>
        <xdr:to>
          <xdr:col>24</xdr:col>
          <xdr:colOff>114300</xdr:colOff>
          <xdr:row>105</xdr:row>
          <xdr:rowOff>123825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104</xdr:row>
          <xdr:rowOff>38100</xdr:rowOff>
        </xdr:from>
        <xdr:to>
          <xdr:col>34</xdr:col>
          <xdr:colOff>9525</xdr:colOff>
          <xdr:row>105</xdr:row>
          <xdr:rowOff>123825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57150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38100</xdr:rowOff>
        </xdr:from>
        <xdr:to>
          <xdr:col>34</xdr:col>
          <xdr:colOff>9525</xdr:colOff>
          <xdr:row>107</xdr:row>
          <xdr:rowOff>123825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57150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110</xdr:row>
          <xdr:rowOff>38100</xdr:rowOff>
        </xdr:from>
        <xdr:to>
          <xdr:col>24</xdr:col>
          <xdr:colOff>85725</xdr:colOff>
          <xdr:row>111</xdr:row>
          <xdr:rowOff>104775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47625</xdr:rowOff>
        </xdr:from>
        <xdr:to>
          <xdr:col>34</xdr:col>
          <xdr:colOff>9525</xdr:colOff>
          <xdr:row>110</xdr:row>
          <xdr:rowOff>133350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102</xdr:row>
          <xdr:rowOff>57150</xdr:rowOff>
        </xdr:from>
        <xdr:to>
          <xdr:col>24</xdr:col>
          <xdr:colOff>114300</xdr:colOff>
          <xdr:row>103</xdr:row>
          <xdr:rowOff>123825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57150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81</xdr:row>
          <xdr:rowOff>38100</xdr:rowOff>
        </xdr:from>
        <xdr:to>
          <xdr:col>25</xdr:col>
          <xdr:colOff>9525</xdr:colOff>
          <xdr:row>82</xdr:row>
          <xdr:rowOff>123825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79</xdr:row>
          <xdr:rowOff>47625</xdr:rowOff>
        </xdr:from>
        <xdr:to>
          <xdr:col>24</xdr:col>
          <xdr:colOff>123825</xdr:colOff>
          <xdr:row>80</xdr:row>
          <xdr:rowOff>123825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81</xdr:row>
          <xdr:rowOff>47625</xdr:rowOff>
        </xdr:from>
        <xdr:to>
          <xdr:col>28</xdr:col>
          <xdr:colOff>104775</xdr:colOff>
          <xdr:row>82</xdr:row>
          <xdr:rowOff>123825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81</xdr:row>
          <xdr:rowOff>38100</xdr:rowOff>
        </xdr:from>
        <xdr:to>
          <xdr:col>33</xdr:col>
          <xdr:colOff>9525</xdr:colOff>
          <xdr:row>82</xdr:row>
          <xdr:rowOff>123825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83</xdr:row>
          <xdr:rowOff>38100</xdr:rowOff>
        </xdr:from>
        <xdr:to>
          <xdr:col>25</xdr:col>
          <xdr:colOff>9525</xdr:colOff>
          <xdr:row>84</xdr:row>
          <xdr:rowOff>123825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83</xdr:row>
          <xdr:rowOff>38100</xdr:rowOff>
        </xdr:from>
        <xdr:to>
          <xdr:col>27</xdr:col>
          <xdr:colOff>123825</xdr:colOff>
          <xdr:row>84</xdr:row>
          <xdr:rowOff>123825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80</xdr:row>
      <xdr:rowOff>161925</xdr:rowOff>
    </xdr:from>
    <xdr:to>
      <xdr:col>34</xdr:col>
      <xdr:colOff>123825</xdr:colOff>
      <xdr:row>84</xdr:row>
      <xdr:rowOff>152400</xdr:rowOff>
    </xdr:to>
    <xdr:sp macro="" textlink="">
      <xdr:nvSpPr>
        <xdr:cNvPr id="5273" name="AutoShape 151"/>
        <xdr:cNvSpPr>
          <a:spLocks noChangeArrowheads="1"/>
        </xdr:cNvSpPr>
      </xdr:nvSpPr>
      <xdr:spPr bwMode="auto">
        <a:xfrm>
          <a:off x="4667250" y="12992100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85</xdr:row>
          <xdr:rowOff>38100</xdr:rowOff>
        </xdr:from>
        <xdr:to>
          <xdr:col>24</xdr:col>
          <xdr:colOff>114300</xdr:colOff>
          <xdr:row>86</xdr:row>
          <xdr:rowOff>114300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85</xdr:row>
          <xdr:rowOff>38100</xdr:rowOff>
        </xdr:from>
        <xdr:to>
          <xdr:col>30</xdr:col>
          <xdr:colOff>114300</xdr:colOff>
          <xdr:row>86</xdr:row>
          <xdr:rowOff>114300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87</xdr:row>
          <xdr:rowOff>38100</xdr:rowOff>
        </xdr:from>
        <xdr:to>
          <xdr:col>24</xdr:col>
          <xdr:colOff>114300</xdr:colOff>
          <xdr:row>88</xdr:row>
          <xdr:rowOff>114300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87</xdr:row>
          <xdr:rowOff>38100</xdr:rowOff>
        </xdr:from>
        <xdr:to>
          <xdr:col>30</xdr:col>
          <xdr:colOff>114300</xdr:colOff>
          <xdr:row>88</xdr:row>
          <xdr:rowOff>114300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89</xdr:row>
          <xdr:rowOff>38100</xdr:rowOff>
        </xdr:from>
        <xdr:to>
          <xdr:col>24</xdr:col>
          <xdr:colOff>114300</xdr:colOff>
          <xdr:row>90</xdr:row>
          <xdr:rowOff>114300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89</xdr:row>
          <xdr:rowOff>38100</xdr:rowOff>
        </xdr:from>
        <xdr:to>
          <xdr:col>30</xdr:col>
          <xdr:colOff>114300</xdr:colOff>
          <xdr:row>90</xdr:row>
          <xdr:rowOff>114300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91</xdr:row>
          <xdr:rowOff>28575</xdr:rowOff>
        </xdr:from>
        <xdr:to>
          <xdr:col>24</xdr:col>
          <xdr:colOff>114300</xdr:colOff>
          <xdr:row>92</xdr:row>
          <xdr:rowOff>123825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28</xdr:row>
          <xdr:rowOff>57150</xdr:rowOff>
        </xdr:from>
        <xdr:to>
          <xdr:col>18</xdr:col>
          <xdr:colOff>190500</xdr:colOff>
          <xdr:row>29</xdr:row>
          <xdr:rowOff>133350</xdr:rowOff>
        </xdr:to>
        <xdr:sp macro="" textlink="">
          <xdr:nvSpPr>
            <xdr:cNvPr id="2" name="Check Box 153" hidden="1">
              <a:extLst>
                <a:ext uri="{63B3BB69-23CF-44E3-9099-C40C66FF867C}">
                  <a14:compatExt spid="_x0000_s5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30</xdr:row>
          <xdr:rowOff>38100</xdr:rowOff>
        </xdr:from>
        <xdr:to>
          <xdr:col>18</xdr:col>
          <xdr:colOff>190500</xdr:colOff>
          <xdr:row>31</xdr:row>
          <xdr:rowOff>114300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50</xdr:row>
          <xdr:rowOff>47625</xdr:rowOff>
        </xdr:from>
        <xdr:to>
          <xdr:col>4</xdr:col>
          <xdr:colOff>0</xdr:colOff>
          <xdr:row>51</xdr:row>
          <xdr:rowOff>123825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50</xdr:row>
          <xdr:rowOff>47625</xdr:rowOff>
        </xdr:from>
        <xdr:to>
          <xdr:col>2</xdr:col>
          <xdr:colOff>0</xdr:colOff>
          <xdr:row>51</xdr:row>
          <xdr:rowOff>123825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48</xdr:row>
          <xdr:rowOff>104775</xdr:rowOff>
        </xdr:from>
        <xdr:to>
          <xdr:col>32</xdr:col>
          <xdr:colOff>85725</xdr:colOff>
          <xdr:row>49</xdr:row>
          <xdr:rowOff>66675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50</xdr:row>
          <xdr:rowOff>47625</xdr:rowOff>
        </xdr:from>
        <xdr:to>
          <xdr:col>21</xdr:col>
          <xdr:colOff>0</xdr:colOff>
          <xdr:row>51</xdr:row>
          <xdr:rowOff>123825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50</xdr:row>
          <xdr:rowOff>47625</xdr:rowOff>
        </xdr:from>
        <xdr:to>
          <xdr:col>19</xdr:col>
          <xdr:colOff>0</xdr:colOff>
          <xdr:row>51</xdr:row>
          <xdr:rowOff>123825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48</xdr:row>
          <xdr:rowOff>47625</xdr:rowOff>
        </xdr:from>
        <xdr:to>
          <xdr:col>7</xdr:col>
          <xdr:colOff>95250</xdr:colOff>
          <xdr:row>49</xdr:row>
          <xdr:rowOff>123825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171450</xdr:colOff>
          <xdr:row>48</xdr:row>
          <xdr:rowOff>47625</xdr:rowOff>
        </xdr:from>
        <xdr:to>
          <xdr:col>34</xdr:col>
          <xdr:colOff>76200</xdr:colOff>
          <xdr:row>49</xdr:row>
          <xdr:rowOff>123825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48</xdr:row>
          <xdr:rowOff>57150</xdr:rowOff>
        </xdr:from>
        <xdr:to>
          <xdr:col>16</xdr:col>
          <xdr:colOff>85725</xdr:colOff>
          <xdr:row>49</xdr:row>
          <xdr:rowOff>133350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50</xdr:row>
          <xdr:rowOff>47625</xdr:rowOff>
        </xdr:from>
        <xdr:to>
          <xdr:col>7</xdr:col>
          <xdr:colOff>95250</xdr:colOff>
          <xdr:row>51</xdr:row>
          <xdr:rowOff>123825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48</xdr:row>
          <xdr:rowOff>47625</xdr:rowOff>
        </xdr:from>
        <xdr:to>
          <xdr:col>11</xdr:col>
          <xdr:colOff>95250</xdr:colOff>
          <xdr:row>49</xdr:row>
          <xdr:rowOff>123825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50</xdr:row>
          <xdr:rowOff>57150</xdr:rowOff>
        </xdr:from>
        <xdr:to>
          <xdr:col>16</xdr:col>
          <xdr:colOff>85725</xdr:colOff>
          <xdr:row>51</xdr:row>
          <xdr:rowOff>133350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50</xdr:row>
          <xdr:rowOff>47625</xdr:rowOff>
        </xdr:from>
        <xdr:to>
          <xdr:col>11</xdr:col>
          <xdr:colOff>95250</xdr:colOff>
          <xdr:row>51</xdr:row>
          <xdr:rowOff>123825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50</xdr:row>
          <xdr:rowOff>47625</xdr:rowOff>
        </xdr:from>
        <xdr:to>
          <xdr:col>30</xdr:col>
          <xdr:colOff>47625</xdr:colOff>
          <xdr:row>51</xdr:row>
          <xdr:rowOff>123825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50</xdr:row>
          <xdr:rowOff>47625</xdr:rowOff>
        </xdr:from>
        <xdr:to>
          <xdr:col>27</xdr:col>
          <xdr:colOff>47625</xdr:colOff>
          <xdr:row>51</xdr:row>
          <xdr:rowOff>123825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52</xdr:row>
          <xdr:rowOff>47625</xdr:rowOff>
        </xdr:from>
        <xdr:to>
          <xdr:col>25</xdr:col>
          <xdr:colOff>0</xdr:colOff>
          <xdr:row>53</xdr:row>
          <xdr:rowOff>123825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52</xdr:row>
          <xdr:rowOff>47625</xdr:rowOff>
        </xdr:from>
        <xdr:to>
          <xdr:col>22</xdr:col>
          <xdr:colOff>142875</xdr:colOff>
          <xdr:row>53</xdr:row>
          <xdr:rowOff>123825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54</xdr:row>
          <xdr:rowOff>47625</xdr:rowOff>
        </xdr:from>
        <xdr:to>
          <xdr:col>12</xdr:col>
          <xdr:colOff>114300</xdr:colOff>
          <xdr:row>55</xdr:row>
          <xdr:rowOff>123825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54</xdr:row>
          <xdr:rowOff>47625</xdr:rowOff>
        </xdr:from>
        <xdr:to>
          <xdr:col>27</xdr:col>
          <xdr:colOff>114300</xdr:colOff>
          <xdr:row>55</xdr:row>
          <xdr:rowOff>123825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53</xdr:row>
          <xdr:rowOff>133350</xdr:rowOff>
        </xdr:from>
        <xdr:to>
          <xdr:col>30</xdr:col>
          <xdr:colOff>180975</xdr:colOff>
          <xdr:row>55</xdr:row>
          <xdr:rowOff>38100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56</xdr:row>
          <xdr:rowOff>47625</xdr:rowOff>
        </xdr:from>
        <xdr:to>
          <xdr:col>12</xdr:col>
          <xdr:colOff>114300</xdr:colOff>
          <xdr:row>57</xdr:row>
          <xdr:rowOff>123825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56</xdr:row>
          <xdr:rowOff>47625</xdr:rowOff>
        </xdr:from>
        <xdr:to>
          <xdr:col>16</xdr:col>
          <xdr:colOff>76200</xdr:colOff>
          <xdr:row>57</xdr:row>
          <xdr:rowOff>123825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56</xdr:row>
          <xdr:rowOff>47625</xdr:rowOff>
        </xdr:from>
        <xdr:to>
          <xdr:col>19</xdr:col>
          <xdr:colOff>114300</xdr:colOff>
          <xdr:row>57</xdr:row>
          <xdr:rowOff>123825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54</xdr:row>
      <xdr:rowOff>47625</xdr:rowOff>
    </xdr:from>
    <xdr:to>
      <xdr:col>34</xdr:col>
      <xdr:colOff>142875</xdr:colOff>
      <xdr:row>57</xdr:row>
      <xdr:rowOff>142875</xdr:rowOff>
    </xdr:to>
    <xdr:sp macro="" textlink="">
      <xdr:nvSpPr>
        <xdr:cNvPr id="203" name="AutoShape 31"/>
        <xdr:cNvSpPr>
          <a:spLocks noChangeArrowheads="1"/>
        </xdr:cNvSpPr>
      </xdr:nvSpPr>
      <xdr:spPr bwMode="auto">
        <a:xfrm>
          <a:off x="5848350" y="781050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58</xdr:row>
          <xdr:rowOff>9525</xdr:rowOff>
        </xdr:from>
        <xdr:to>
          <xdr:col>10</xdr:col>
          <xdr:colOff>114300</xdr:colOff>
          <xdr:row>59</xdr:row>
          <xdr:rowOff>76200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57150</xdr:colOff>
          <xdr:row>58</xdr:row>
          <xdr:rowOff>9525</xdr:rowOff>
        </xdr:from>
        <xdr:to>
          <xdr:col>29</xdr:col>
          <xdr:colOff>161925</xdr:colOff>
          <xdr:row>59</xdr:row>
          <xdr:rowOff>76200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60</xdr:row>
          <xdr:rowOff>19050</xdr:rowOff>
        </xdr:from>
        <xdr:to>
          <xdr:col>10</xdr:col>
          <xdr:colOff>114300</xdr:colOff>
          <xdr:row>61</xdr:row>
          <xdr:rowOff>85725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60</xdr:row>
          <xdr:rowOff>19050</xdr:rowOff>
        </xdr:from>
        <xdr:to>
          <xdr:col>27</xdr:col>
          <xdr:colOff>152400</xdr:colOff>
          <xdr:row>61</xdr:row>
          <xdr:rowOff>85725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62</xdr:row>
          <xdr:rowOff>19050</xdr:rowOff>
        </xdr:from>
        <xdr:to>
          <xdr:col>10</xdr:col>
          <xdr:colOff>114300</xdr:colOff>
          <xdr:row>63</xdr:row>
          <xdr:rowOff>85725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54</xdr:row>
      <xdr:rowOff>47625</xdr:rowOff>
    </xdr:from>
    <xdr:to>
      <xdr:col>34</xdr:col>
      <xdr:colOff>142875</xdr:colOff>
      <xdr:row>57</xdr:row>
      <xdr:rowOff>142875</xdr:rowOff>
    </xdr:to>
    <xdr:sp macro="" textlink="">
      <xdr:nvSpPr>
        <xdr:cNvPr id="211" name="AutoShape 39"/>
        <xdr:cNvSpPr>
          <a:spLocks noChangeArrowheads="1"/>
        </xdr:cNvSpPr>
      </xdr:nvSpPr>
      <xdr:spPr bwMode="auto">
        <a:xfrm>
          <a:off x="5848350" y="781050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54</xdr:row>
          <xdr:rowOff>47625</xdr:rowOff>
        </xdr:from>
        <xdr:to>
          <xdr:col>16</xdr:col>
          <xdr:colOff>66675</xdr:colOff>
          <xdr:row>55</xdr:row>
          <xdr:rowOff>123825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54</xdr:row>
          <xdr:rowOff>47625</xdr:rowOff>
        </xdr:from>
        <xdr:to>
          <xdr:col>20</xdr:col>
          <xdr:colOff>114300</xdr:colOff>
          <xdr:row>55</xdr:row>
          <xdr:rowOff>123825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54</xdr:row>
          <xdr:rowOff>38100</xdr:rowOff>
        </xdr:from>
        <xdr:to>
          <xdr:col>23</xdr:col>
          <xdr:colOff>133350</xdr:colOff>
          <xdr:row>55</xdr:row>
          <xdr:rowOff>114300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52</xdr:row>
          <xdr:rowOff>104775</xdr:rowOff>
        </xdr:from>
        <xdr:to>
          <xdr:col>31</xdr:col>
          <xdr:colOff>161925</xdr:colOff>
          <xdr:row>53</xdr:row>
          <xdr:rowOff>66675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76200</xdr:colOff>
          <xdr:row>52</xdr:row>
          <xdr:rowOff>95250</xdr:rowOff>
        </xdr:from>
        <xdr:to>
          <xdr:col>33</xdr:col>
          <xdr:colOff>180975</xdr:colOff>
          <xdr:row>53</xdr:row>
          <xdr:rowOff>57150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78</xdr:row>
          <xdr:rowOff>47625</xdr:rowOff>
        </xdr:from>
        <xdr:to>
          <xdr:col>12</xdr:col>
          <xdr:colOff>133350</xdr:colOff>
          <xdr:row>79</xdr:row>
          <xdr:rowOff>114300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78</xdr:row>
          <xdr:rowOff>47625</xdr:rowOff>
        </xdr:from>
        <xdr:to>
          <xdr:col>15</xdr:col>
          <xdr:colOff>133350</xdr:colOff>
          <xdr:row>79</xdr:row>
          <xdr:rowOff>114300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80</xdr:row>
          <xdr:rowOff>47625</xdr:rowOff>
        </xdr:from>
        <xdr:to>
          <xdr:col>6</xdr:col>
          <xdr:colOff>114300</xdr:colOff>
          <xdr:row>81</xdr:row>
          <xdr:rowOff>114300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80</xdr:row>
          <xdr:rowOff>47625</xdr:rowOff>
        </xdr:from>
        <xdr:to>
          <xdr:col>9</xdr:col>
          <xdr:colOff>114300</xdr:colOff>
          <xdr:row>81</xdr:row>
          <xdr:rowOff>114300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80</xdr:row>
          <xdr:rowOff>47625</xdr:rowOff>
        </xdr:from>
        <xdr:to>
          <xdr:col>12</xdr:col>
          <xdr:colOff>114300</xdr:colOff>
          <xdr:row>81</xdr:row>
          <xdr:rowOff>114300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80</xdr:row>
          <xdr:rowOff>47625</xdr:rowOff>
        </xdr:from>
        <xdr:to>
          <xdr:col>15</xdr:col>
          <xdr:colOff>114300</xdr:colOff>
          <xdr:row>81</xdr:row>
          <xdr:rowOff>114300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123824</xdr:colOff>
      <xdr:row>77</xdr:row>
      <xdr:rowOff>142874</xdr:rowOff>
    </xdr:from>
    <xdr:to>
      <xdr:col>7</xdr:col>
      <xdr:colOff>142876</xdr:colOff>
      <xdr:row>80</xdr:row>
      <xdr:rowOff>38099</xdr:rowOff>
    </xdr:to>
    <xdr:sp macro="" textlink="">
      <xdr:nvSpPr>
        <xdr:cNvPr id="223" name="正方形/長方形 222"/>
        <xdr:cNvSpPr/>
      </xdr:nvSpPr>
      <xdr:spPr>
        <a:xfrm>
          <a:off x="1123949" y="12582524"/>
          <a:ext cx="419102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95</xdr:row>
          <xdr:rowOff>38100</xdr:rowOff>
        </xdr:from>
        <xdr:to>
          <xdr:col>25</xdr:col>
          <xdr:colOff>85725</xdr:colOff>
          <xdr:row>96</xdr:row>
          <xdr:rowOff>104775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95</xdr:row>
          <xdr:rowOff>38100</xdr:rowOff>
        </xdr:from>
        <xdr:to>
          <xdr:col>28</xdr:col>
          <xdr:colOff>85725</xdr:colOff>
          <xdr:row>96</xdr:row>
          <xdr:rowOff>104775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95</xdr:row>
          <xdr:rowOff>38100</xdr:rowOff>
        </xdr:from>
        <xdr:to>
          <xdr:col>31</xdr:col>
          <xdr:colOff>85725</xdr:colOff>
          <xdr:row>96</xdr:row>
          <xdr:rowOff>104775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97</xdr:row>
          <xdr:rowOff>123825</xdr:rowOff>
        </xdr:from>
        <xdr:to>
          <xdr:col>25</xdr:col>
          <xdr:colOff>85725</xdr:colOff>
          <xdr:row>99</xdr:row>
          <xdr:rowOff>19050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95</xdr:row>
          <xdr:rowOff>38100</xdr:rowOff>
        </xdr:from>
        <xdr:to>
          <xdr:col>34</xdr:col>
          <xdr:colOff>85725</xdr:colOff>
          <xdr:row>96</xdr:row>
          <xdr:rowOff>104775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14</xdr:row>
          <xdr:rowOff>28575</xdr:rowOff>
        </xdr:from>
        <xdr:to>
          <xdr:col>13</xdr:col>
          <xdr:colOff>180975</xdr:colOff>
          <xdr:row>15</xdr:row>
          <xdr:rowOff>114300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32388</xdr:colOff>
      <xdr:row>14</xdr:row>
      <xdr:rowOff>51206</xdr:rowOff>
    </xdr:from>
    <xdr:to>
      <xdr:col>16</xdr:col>
      <xdr:colOff>152313</xdr:colOff>
      <xdr:row>15</xdr:row>
      <xdr:rowOff>138801</xdr:rowOff>
    </xdr:to>
    <xdr:sp macro="" textlink="">
      <xdr:nvSpPr>
        <xdr:cNvPr id="153" name="テキスト ボックス 152"/>
        <xdr:cNvSpPr txBox="1"/>
      </xdr:nvSpPr>
      <xdr:spPr>
        <a:xfrm>
          <a:off x="2632713" y="1908581"/>
          <a:ext cx="720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高等学校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14</xdr:row>
          <xdr:rowOff>28575</xdr:rowOff>
        </xdr:from>
        <xdr:to>
          <xdr:col>6</xdr:col>
          <xdr:colOff>104775</xdr:colOff>
          <xdr:row>15</xdr:row>
          <xdr:rowOff>114300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146687</xdr:colOff>
      <xdr:row>14</xdr:row>
      <xdr:rowOff>51206</xdr:rowOff>
    </xdr:from>
    <xdr:to>
      <xdr:col>8</xdr:col>
      <xdr:colOff>122612</xdr:colOff>
      <xdr:row>15</xdr:row>
      <xdr:rowOff>138801</xdr:rowOff>
    </xdr:to>
    <xdr:sp macro="" textlink="">
      <xdr:nvSpPr>
        <xdr:cNvPr id="155" name="テキスト ボックス 154"/>
        <xdr:cNvSpPr txBox="1"/>
      </xdr:nvSpPr>
      <xdr:spPr>
        <a:xfrm>
          <a:off x="1146812" y="1908581"/>
          <a:ext cx="576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小学校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14</xdr:row>
          <xdr:rowOff>28575</xdr:rowOff>
        </xdr:from>
        <xdr:to>
          <xdr:col>10</xdr:col>
          <xdr:colOff>9525</xdr:colOff>
          <xdr:row>15</xdr:row>
          <xdr:rowOff>114300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74119</xdr:colOff>
      <xdr:row>14</xdr:row>
      <xdr:rowOff>51206</xdr:rowOff>
    </xdr:from>
    <xdr:to>
      <xdr:col>12</xdr:col>
      <xdr:colOff>86044</xdr:colOff>
      <xdr:row>15</xdr:row>
      <xdr:rowOff>138801</xdr:rowOff>
    </xdr:to>
    <xdr:sp macro="" textlink="">
      <xdr:nvSpPr>
        <xdr:cNvPr id="157" name="テキスト ボックス 156"/>
        <xdr:cNvSpPr txBox="1"/>
      </xdr:nvSpPr>
      <xdr:spPr>
        <a:xfrm>
          <a:off x="1874344" y="1908581"/>
          <a:ext cx="612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中学校</a:t>
          </a:r>
        </a:p>
      </xdr:txBody>
    </xdr:sp>
    <xdr:clientData/>
  </xdr:twoCellAnchor>
  <xdr:twoCellAnchor>
    <xdr:from>
      <xdr:col>16</xdr:col>
      <xdr:colOff>142873</xdr:colOff>
      <xdr:row>14</xdr:row>
      <xdr:rowOff>29443</xdr:rowOff>
    </xdr:from>
    <xdr:to>
      <xdr:col>20</xdr:col>
      <xdr:colOff>154410</xdr:colOff>
      <xdr:row>15</xdr:row>
      <xdr:rowOff>122384</xdr:rowOff>
    </xdr:to>
    <xdr:grpSp>
      <xdr:nvGrpSpPr>
        <xdr:cNvPr id="158" name="グループ化 157"/>
        <xdr:cNvGrpSpPr/>
      </xdr:nvGrpSpPr>
      <xdr:grpSpPr>
        <a:xfrm>
          <a:off x="3343273" y="2420218"/>
          <a:ext cx="811637" cy="264391"/>
          <a:chOff x="809625" y="1914522"/>
          <a:chExt cx="579742" cy="27384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332" name="Check Box 212" hidden="1">
                <a:extLst>
                  <a:ext uri="{63B3BB69-23CF-44E3-9099-C40C66FF867C}">
                    <a14:compatExt spid="_x0000_s5332"/>
                  </a:ext>
                </a:extLst>
              </xdr:cNvPr>
              <xdr:cNvSpPr/>
            </xdr:nvSpPr>
            <xdr:spPr bwMode="auto">
              <a:xfrm>
                <a:off x="809625" y="1914522"/>
                <a:ext cx="204107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0" name="テキスト ボックス 159"/>
          <xdr:cNvSpPr txBox="1"/>
        </xdr:nvSpPr>
        <xdr:spPr>
          <a:xfrm>
            <a:off x="900794" y="1937327"/>
            <a:ext cx="488573" cy="2510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28</xdr:row>
          <xdr:rowOff>57150</xdr:rowOff>
        </xdr:from>
        <xdr:to>
          <xdr:col>18</xdr:col>
          <xdr:colOff>190500</xdr:colOff>
          <xdr:row>29</xdr:row>
          <xdr:rowOff>133350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30</xdr:row>
          <xdr:rowOff>38100</xdr:rowOff>
        </xdr:from>
        <xdr:to>
          <xdr:col>18</xdr:col>
          <xdr:colOff>190500</xdr:colOff>
          <xdr:row>31</xdr:row>
          <xdr:rowOff>114300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59</xdr:row>
          <xdr:rowOff>19050</xdr:rowOff>
        </xdr:from>
        <xdr:to>
          <xdr:col>3</xdr:col>
          <xdr:colOff>47625</xdr:colOff>
          <xdr:row>61</xdr:row>
          <xdr:rowOff>38100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59</xdr:row>
          <xdr:rowOff>19050</xdr:rowOff>
        </xdr:from>
        <xdr:to>
          <xdr:col>6</xdr:col>
          <xdr:colOff>9525</xdr:colOff>
          <xdr:row>61</xdr:row>
          <xdr:rowOff>38100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71</xdr:row>
          <xdr:rowOff>47625</xdr:rowOff>
        </xdr:from>
        <xdr:to>
          <xdr:col>32</xdr:col>
          <xdr:colOff>114300</xdr:colOff>
          <xdr:row>72</xdr:row>
          <xdr:rowOff>114300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73</xdr:row>
          <xdr:rowOff>47625</xdr:rowOff>
        </xdr:from>
        <xdr:to>
          <xdr:col>32</xdr:col>
          <xdr:colOff>114300</xdr:colOff>
          <xdr:row>74</xdr:row>
          <xdr:rowOff>114300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73</xdr:row>
          <xdr:rowOff>47625</xdr:rowOff>
        </xdr:from>
        <xdr:to>
          <xdr:col>15</xdr:col>
          <xdr:colOff>152400</xdr:colOff>
          <xdr:row>74</xdr:row>
          <xdr:rowOff>114300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73</xdr:row>
          <xdr:rowOff>47625</xdr:rowOff>
        </xdr:from>
        <xdr:to>
          <xdr:col>15</xdr:col>
          <xdr:colOff>152400</xdr:colOff>
          <xdr:row>74</xdr:row>
          <xdr:rowOff>114300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77</xdr:row>
          <xdr:rowOff>47625</xdr:rowOff>
        </xdr:from>
        <xdr:to>
          <xdr:col>21</xdr:col>
          <xdr:colOff>114300</xdr:colOff>
          <xdr:row>78</xdr:row>
          <xdr:rowOff>123825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77</xdr:row>
          <xdr:rowOff>47625</xdr:rowOff>
        </xdr:from>
        <xdr:to>
          <xdr:col>19</xdr:col>
          <xdr:colOff>47625</xdr:colOff>
          <xdr:row>78</xdr:row>
          <xdr:rowOff>123825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88</xdr:row>
          <xdr:rowOff>66675</xdr:rowOff>
        </xdr:from>
        <xdr:to>
          <xdr:col>20</xdr:col>
          <xdr:colOff>180975</xdr:colOff>
          <xdr:row>89</xdr:row>
          <xdr:rowOff>142875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88</xdr:row>
          <xdr:rowOff>66675</xdr:rowOff>
        </xdr:from>
        <xdr:to>
          <xdr:col>19</xdr:col>
          <xdr:colOff>0</xdr:colOff>
          <xdr:row>89</xdr:row>
          <xdr:rowOff>142875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97</xdr:row>
          <xdr:rowOff>142875</xdr:rowOff>
        </xdr:from>
        <xdr:to>
          <xdr:col>19</xdr:col>
          <xdr:colOff>95250</xdr:colOff>
          <xdr:row>99</xdr:row>
          <xdr:rowOff>47625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97</xdr:row>
          <xdr:rowOff>142875</xdr:rowOff>
        </xdr:from>
        <xdr:to>
          <xdr:col>21</xdr:col>
          <xdr:colOff>133350</xdr:colOff>
          <xdr:row>99</xdr:row>
          <xdr:rowOff>47625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115</xdr:row>
          <xdr:rowOff>152400</xdr:rowOff>
        </xdr:from>
        <xdr:to>
          <xdr:col>2</xdr:col>
          <xdr:colOff>9525</xdr:colOff>
          <xdr:row>117</xdr:row>
          <xdr:rowOff>85725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</xdr:colOff>
      <xdr:row>118</xdr:row>
      <xdr:rowOff>57150</xdr:rowOff>
    </xdr:from>
    <xdr:to>
      <xdr:col>34</xdr:col>
      <xdr:colOff>190500</xdr:colOff>
      <xdr:row>130</xdr:row>
      <xdr:rowOff>66675</xdr:rowOff>
    </xdr:to>
    <xdr:sp macro="" textlink="">
      <xdr:nvSpPr>
        <xdr:cNvPr id="3" name="正方形/長方形 2"/>
        <xdr:cNvSpPr/>
      </xdr:nvSpPr>
      <xdr:spPr>
        <a:xfrm>
          <a:off x="19050" y="20116800"/>
          <a:ext cx="6972300" cy="2181225"/>
        </a:xfrm>
        <a:prstGeom prst="rect">
          <a:avLst/>
        </a:prstGeom>
        <a:noFill/>
        <a:ln w="6350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39</xdr:row>
          <xdr:rowOff>38100</xdr:rowOff>
        </xdr:from>
        <xdr:to>
          <xdr:col>6</xdr:col>
          <xdr:colOff>104775</xdr:colOff>
          <xdr:row>40</xdr:row>
          <xdr:rowOff>104775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39</xdr:row>
          <xdr:rowOff>19050</xdr:rowOff>
        </xdr:from>
        <xdr:to>
          <xdr:col>10</xdr:col>
          <xdr:colOff>114300</xdr:colOff>
          <xdr:row>40</xdr:row>
          <xdr:rowOff>114300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38100</xdr:rowOff>
        </xdr:from>
        <xdr:to>
          <xdr:col>6</xdr:col>
          <xdr:colOff>104775</xdr:colOff>
          <xdr:row>42</xdr:row>
          <xdr:rowOff>104775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38100</xdr:rowOff>
        </xdr:from>
        <xdr:to>
          <xdr:col>6</xdr:col>
          <xdr:colOff>104775</xdr:colOff>
          <xdr:row>44</xdr:row>
          <xdr:rowOff>104775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39</xdr:row>
          <xdr:rowOff>19050</xdr:rowOff>
        </xdr:from>
        <xdr:to>
          <xdr:col>13</xdr:col>
          <xdr:colOff>114300</xdr:colOff>
          <xdr:row>40</xdr:row>
          <xdr:rowOff>114300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41</xdr:row>
          <xdr:rowOff>19050</xdr:rowOff>
        </xdr:from>
        <xdr:to>
          <xdr:col>10</xdr:col>
          <xdr:colOff>114300</xdr:colOff>
          <xdr:row>42</xdr:row>
          <xdr:rowOff>114300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41</xdr:row>
          <xdr:rowOff>19050</xdr:rowOff>
        </xdr:from>
        <xdr:to>
          <xdr:col>16</xdr:col>
          <xdr:colOff>114300</xdr:colOff>
          <xdr:row>42</xdr:row>
          <xdr:rowOff>114300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10</xdr:col>
          <xdr:colOff>114300</xdr:colOff>
          <xdr:row>44</xdr:row>
          <xdr:rowOff>114300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10</xdr:col>
          <xdr:colOff>114300</xdr:colOff>
          <xdr:row>44</xdr:row>
          <xdr:rowOff>114300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43</xdr:row>
          <xdr:rowOff>19050</xdr:rowOff>
        </xdr:from>
        <xdr:to>
          <xdr:col>16</xdr:col>
          <xdr:colOff>114300</xdr:colOff>
          <xdr:row>44</xdr:row>
          <xdr:rowOff>114300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43</xdr:row>
          <xdr:rowOff>19050</xdr:rowOff>
        </xdr:from>
        <xdr:to>
          <xdr:col>16</xdr:col>
          <xdr:colOff>114300</xdr:colOff>
          <xdr:row>44</xdr:row>
          <xdr:rowOff>114300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43</xdr:row>
          <xdr:rowOff>19050</xdr:rowOff>
        </xdr:from>
        <xdr:to>
          <xdr:col>22</xdr:col>
          <xdr:colOff>114300</xdr:colOff>
          <xdr:row>44</xdr:row>
          <xdr:rowOff>114300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43</xdr:row>
          <xdr:rowOff>19050</xdr:rowOff>
        </xdr:from>
        <xdr:to>
          <xdr:col>22</xdr:col>
          <xdr:colOff>114300</xdr:colOff>
          <xdr:row>44</xdr:row>
          <xdr:rowOff>114300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</xdr:colOff>
          <xdr:row>43</xdr:row>
          <xdr:rowOff>19050</xdr:rowOff>
        </xdr:from>
        <xdr:to>
          <xdr:col>28</xdr:col>
          <xdr:colOff>114300</xdr:colOff>
          <xdr:row>44</xdr:row>
          <xdr:rowOff>114300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43</xdr:row>
          <xdr:rowOff>19050</xdr:rowOff>
        </xdr:from>
        <xdr:to>
          <xdr:col>16</xdr:col>
          <xdr:colOff>114300</xdr:colOff>
          <xdr:row>44</xdr:row>
          <xdr:rowOff>114300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10</xdr:col>
          <xdr:colOff>114300</xdr:colOff>
          <xdr:row>44</xdr:row>
          <xdr:rowOff>114300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10</xdr:col>
          <xdr:colOff>114300</xdr:colOff>
          <xdr:row>44</xdr:row>
          <xdr:rowOff>114300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41</xdr:row>
          <xdr:rowOff>19050</xdr:rowOff>
        </xdr:from>
        <xdr:to>
          <xdr:col>10</xdr:col>
          <xdr:colOff>114300</xdr:colOff>
          <xdr:row>42</xdr:row>
          <xdr:rowOff>114300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41</xdr:row>
          <xdr:rowOff>19050</xdr:rowOff>
        </xdr:from>
        <xdr:to>
          <xdr:col>10</xdr:col>
          <xdr:colOff>114300</xdr:colOff>
          <xdr:row>42</xdr:row>
          <xdr:rowOff>114300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41</xdr:row>
          <xdr:rowOff>19050</xdr:rowOff>
        </xdr:from>
        <xdr:to>
          <xdr:col>10</xdr:col>
          <xdr:colOff>114300</xdr:colOff>
          <xdr:row>42</xdr:row>
          <xdr:rowOff>114300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41</xdr:row>
          <xdr:rowOff>19050</xdr:rowOff>
        </xdr:from>
        <xdr:to>
          <xdr:col>16</xdr:col>
          <xdr:colOff>114300</xdr:colOff>
          <xdr:row>42</xdr:row>
          <xdr:rowOff>114300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41</xdr:row>
          <xdr:rowOff>19050</xdr:rowOff>
        </xdr:from>
        <xdr:to>
          <xdr:col>16</xdr:col>
          <xdr:colOff>114300</xdr:colOff>
          <xdr:row>42</xdr:row>
          <xdr:rowOff>114300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41</xdr:row>
          <xdr:rowOff>19050</xdr:rowOff>
        </xdr:from>
        <xdr:to>
          <xdr:col>16</xdr:col>
          <xdr:colOff>114300</xdr:colOff>
          <xdr:row>42</xdr:row>
          <xdr:rowOff>114300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41</xdr:row>
          <xdr:rowOff>19050</xdr:rowOff>
        </xdr:from>
        <xdr:to>
          <xdr:col>22</xdr:col>
          <xdr:colOff>114300</xdr:colOff>
          <xdr:row>42</xdr:row>
          <xdr:rowOff>114300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39</xdr:row>
          <xdr:rowOff>19050</xdr:rowOff>
        </xdr:from>
        <xdr:to>
          <xdr:col>17</xdr:col>
          <xdr:colOff>114300</xdr:colOff>
          <xdr:row>40</xdr:row>
          <xdr:rowOff>114300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76200</xdr:colOff>
          <xdr:row>64</xdr:row>
          <xdr:rowOff>47625</xdr:rowOff>
        </xdr:from>
        <xdr:to>
          <xdr:col>13</xdr:col>
          <xdr:colOff>180975</xdr:colOff>
          <xdr:row>65</xdr:row>
          <xdr:rowOff>123825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64</xdr:row>
          <xdr:rowOff>47625</xdr:rowOff>
        </xdr:from>
        <xdr:to>
          <xdr:col>11</xdr:col>
          <xdr:colOff>66675</xdr:colOff>
          <xdr:row>65</xdr:row>
          <xdr:rowOff>123825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47</xdr:row>
          <xdr:rowOff>47625</xdr:rowOff>
        </xdr:from>
        <xdr:to>
          <xdr:col>4</xdr:col>
          <xdr:colOff>0</xdr:colOff>
          <xdr:row>48</xdr:row>
          <xdr:rowOff>123825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47</xdr:row>
          <xdr:rowOff>47625</xdr:rowOff>
        </xdr:from>
        <xdr:to>
          <xdr:col>2</xdr:col>
          <xdr:colOff>0</xdr:colOff>
          <xdr:row>48</xdr:row>
          <xdr:rowOff>123825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</xdr:colOff>
          <xdr:row>45</xdr:row>
          <xdr:rowOff>104775</xdr:rowOff>
        </xdr:from>
        <xdr:to>
          <xdr:col>32</xdr:col>
          <xdr:colOff>123825</xdr:colOff>
          <xdr:row>46</xdr:row>
          <xdr:rowOff>66675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47</xdr:row>
          <xdr:rowOff>47625</xdr:rowOff>
        </xdr:from>
        <xdr:to>
          <xdr:col>21</xdr:col>
          <xdr:colOff>0</xdr:colOff>
          <xdr:row>48</xdr:row>
          <xdr:rowOff>123825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47</xdr:row>
          <xdr:rowOff>47625</xdr:rowOff>
        </xdr:from>
        <xdr:to>
          <xdr:col>19</xdr:col>
          <xdr:colOff>0</xdr:colOff>
          <xdr:row>48</xdr:row>
          <xdr:rowOff>123825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45</xdr:row>
          <xdr:rowOff>47625</xdr:rowOff>
        </xdr:from>
        <xdr:to>
          <xdr:col>7</xdr:col>
          <xdr:colOff>95250</xdr:colOff>
          <xdr:row>46</xdr:row>
          <xdr:rowOff>123825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45</xdr:row>
          <xdr:rowOff>47625</xdr:rowOff>
        </xdr:from>
        <xdr:to>
          <xdr:col>34</xdr:col>
          <xdr:colOff>114300</xdr:colOff>
          <xdr:row>46</xdr:row>
          <xdr:rowOff>123825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190500</xdr:colOff>
          <xdr:row>45</xdr:row>
          <xdr:rowOff>57150</xdr:rowOff>
        </xdr:from>
        <xdr:to>
          <xdr:col>16</xdr:col>
          <xdr:colOff>95250</xdr:colOff>
          <xdr:row>46</xdr:row>
          <xdr:rowOff>133350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47</xdr:row>
          <xdr:rowOff>47625</xdr:rowOff>
        </xdr:from>
        <xdr:to>
          <xdr:col>7</xdr:col>
          <xdr:colOff>95250</xdr:colOff>
          <xdr:row>48</xdr:row>
          <xdr:rowOff>123825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45</xdr:row>
          <xdr:rowOff>47625</xdr:rowOff>
        </xdr:from>
        <xdr:to>
          <xdr:col>11</xdr:col>
          <xdr:colOff>95250</xdr:colOff>
          <xdr:row>46</xdr:row>
          <xdr:rowOff>123825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190500</xdr:colOff>
          <xdr:row>47</xdr:row>
          <xdr:rowOff>57150</xdr:rowOff>
        </xdr:from>
        <xdr:to>
          <xdr:col>16</xdr:col>
          <xdr:colOff>95250</xdr:colOff>
          <xdr:row>48</xdr:row>
          <xdr:rowOff>133350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47</xdr:row>
          <xdr:rowOff>47625</xdr:rowOff>
        </xdr:from>
        <xdr:to>
          <xdr:col>11</xdr:col>
          <xdr:colOff>95250</xdr:colOff>
          <xdr:row>48</xdr:row>
          <xdr:rowOff>123825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47</xdr:row>
          <xdr:rowOff>47625</xdr:rowOff>
        </xdr:from>
        <xdr:to>
          <xdr:col>30</xdr:col>
          <xdr:colOff>47625</xdr:colOff>
          <xdr:row>48</xdr:row>
          <xdr:rowOff>123825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47</xdr:row>
          <xdr:rowOff>47625</xdr:rowOff>
        </xdr:from>
        <xdr:to>
          <xdr:col>27</xdr:col>
          <xdr:colOff>47625</xdr:colOff>
          <xdr:row>48</xdr:row>
          <xdr:rowOff>123825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49</xdr:row>
          <xdr:rowOff>57150</xdr:rowOff>
        </xdr:from>
        <xdr:to>
          <xdr:col>25</xdr:col>
          <xdr:colOff>0</xdr:colOff>
          <xdr:row>50</xdr:row>
          <xdr:rowOff>133350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49</xdr:row>
          <xdr:rowOff>47625</xdr:rowOff>
        </xdr:from>
        <xdr:to>
          <xdr:col>22</xdr:col>
          <xdr:colOff>142875</xdr:colOff>
          <xdr:row>50</xdr:row>
          <xdr:rowOff>123825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51</xdr:row>
          <xdr:rowOff>47625</xdr:rowOff>
        </xdr:from>
        <xdr:to>
          <xdr:col>12</xdr:col>
          <xdr:colOff>114300</xdr:colOff>
          <xdr:row>52</xdr:row>
          <xdr:rowOff>123825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51</xdr:row>
          <xdr:rowOff>47625</xdr:rowOff>
        </xdr:from>
        <xdr:to>
          <xdr:col>27</xdr:col>
          <xdr:colOff>114300</xdr:colOff>
          <xdr:row>52</xdr:row>
          <xdr:rowOff>123825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50</xdr:row>
          <xdr:rowOff>133350</xdr:rowOff>
        </xdr:from>
        <xdr:to>
          <xdr:col>30</xdr:col>
          <xdr:colOff>180975</xdr:colOff>
          <xdr:row>52</xdr:row>
          <xdr:rowOff>38100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53</xdr:row>
          <xdr:rowOff>47625</xdr:rowOff>
        </xdr:from>
        <xdr:to>
          <xdr:col>12</xdr:col>
          <xdr:colOff>114300</xdr:colOff>
          <xdr:row>54</xdr:row>
          <xdr:rowOff>123825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53</xdr:row>
          <xdr:rowOff>47625</xdr:rowOff>
        </xdr:from>
        <xdr:to>
          <xdr:col>16</xdr:col>
          <xdr:colOff>76200</xdr:colOff>
          <xdr:row>54</xdr:row>
          <xdr:rowOff>123825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53</xdr:row>
          <xdr:rowOff>47625</xdr:rowOff>
        </xdr:from>
        <xdr:to>
          <xdr:col>19</xdr:col>
          <xdr:colOff>114300</xdr:colOff>
          <xdr:row>54</xdr:row>
          <xdr:rowOff>123825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51</xdr:row>
      <xdr:rowOff>47625</xdr:rowOff>
    </xdr:from>
    <xdr:to>
      <xdr:col>34</xdr:col>
      <xdr:colOff>142875</xdr:colOff>
      <xdr:row>54</xdr:row>
      <xdr:rowOff>142875</xdr:rowOff>
    </xdr:to>
    <xdr:sp macro="" textlink="">
      <xdr:nvSpPr>
        <xdr:cNvPr id="55" name="AutoShape 31"/>
        <xdr:cNvSpPr>
          <a:spLocks noChangeArrowheads="1"/>
        </xdr:cNvSpPr>
      </xdr:nvSpPr>
      <xdr:spPr bwMode="auto">
        <a:xfrm>
          <a:off x="19935825" y="87915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55</xdr:row>
          <xdr:rowOff>9525</xdr:rowOff>
        </xdr:from>
        <xdr:to>
          <xdr:col>10</xdr:col>
          <xdr:colOff>114300</xdr:colOff>
          <xdr:row>56</xdr:row>
          <xdr:rowOff>76200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57150</xdr:colOff>
          <xdr:row>55</xdr:row>
          <xdr:rowOff>9525</xdr:rowOff>
        </xdr:from>
        <xdr:to>
          <xdr:col>29</xdr:col>
          <xdr:colOff>161925</xdr:colOff>
          <xdr:row>56</xdr:row>
          <xdr:rowOff>76200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57</xdr:row>
          <xdr:rowOff>19050</xdr:rowOff>
        </xdr:from>
        <xdr:to>
          <xdr:col>10</xdr:col>
          <xdr:colOff>114300</xdr:colOff>
          <xdr:row>58</xdr:row>
          <xdr:rowOff>85725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57</xdr:row>
          <xdr:rowOff>19050</xdr:rowOff>
        </xdr:from>
        <xdr:to>
          <xdr:col>27</xdr:col>
          <xdr:colOff>152400</xdr:colOff>
          <xdr:row>58</xdr:row>
          <xdr:rowOff>85725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59</xdr:row>
          <xdr:rowOff>19050</xdr:rowOff>
        </xdr:from>
        <xdr:to>
          <xdr:col>10</xdr:col>
          <xdr:colOff>114300</xdr:colOff>
          <xdr:row>60</xdr:row>
          <xdr:rowOff>85725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51</xdr:row>
      <xdr:rowOff>47625</xdr:rowOff>
    </xdr:from>
    <xdr:to>
      <xdr:col>34</xdr:col>
      <xdr:colOff>142875</xdr:colOff>
      <xdr:row>54</xdr:row>
      <xdr:rowOff>142875</xdr:rowOff>
    </xdr:to>
    <xdr:sp macro="" textlink="">
      <xdr:nvSpPr>
        <xdr:cNvPr id="63" name="AutoShape 39"/>
        <xdr:cNvSpPr>
          <a:spLocks noChangeArrowheads="1"/>
        </xdr:cNvSpPr>
      </xdr:nvSpPr>
      <xdr:spPr bwMode="auto">
        <a:xfrm>
          <a:off x="19935825" y="87915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51</xdr:row>
          <xdr:rowOff>47625</xdr:rowOff>
        </xdr:from>
        <xdr:to>
          <xdr:col>16</xdr:col>
          <xdr:colOff>66675</xdr:colOff>
          <xdr:row>52</xdr:row>
          <xdr:rowOff>123825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51</xdr:row>
          <xdr:rowOff>47625</xdr:rowOff>
        </xdr:from>
        <xdr:to>
          <xdr:col>20</xdr:col>
          <xdr:colOff>114300</xdr:colOff>
          <xdr:row>52</xdr:row>
          <xdr:rowOff>123825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51</xdr:row>
          <xdr:rowOff>38100</xdr:rowOff>
        </xdr:from>
        <xdr:to>
          <xdr:col>23</xdr:col>
          <xdr:colOff>133350</xdr:colOff>
          <xdr:row>52</xdr:row>
          <xdr:rowOff>114300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49</xdr:row>
          <xdr:rowOff>104775</xdr:rowOff>
        </xdr:from>
        <xdr:to>
          <xdr:col>31</xdr:col>
          <xdr:colOff>161925</xdr:colOff>
          <xdr:row>50</xdr:row>
          <xdr:rowOff>66675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76200</xdr:colOff>
          <xdr:row>49</xdr:row>
          <xdr:rowOff>95250</xdr:rowOff>
        </xdr:from>
        <xdr:to>
          <xdr:col>33</xdr:col>
          <xdr:colOff>180975</xdr:colOff>
          <xdr:row>50</xdr:row>
          <xdr:rowOff>57150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68</xdr:row>
          <xdr:rowOff>47625</xdr:rowOff>
        </xdr:from>
        <xdr:to>
          <xdr:col>32</xdr:col>
          <xdr:colOff>114300</xdr:colOff>
          <xdr:row>69</xdr:row>
          <xdr:rowOff>114300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68</xdr:row>
          <xdr:rowOff>47625</xdr:rowOff>
        </xdr:from>
        <xdr:to>
          <xdr:col>15</xdr:col>
          <xdr:colOff>152400</xdr:colOff>
          <xdr:row>69</xdr:row>
          <xdr:rowOff>114300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72</xdr:row>
          <xdr:rowOff>57150</xdr:rowOff>
        </xdr:from>
        <xdr:to>
          <xdr:col>24</xdr:col>
          <xdr:colOff>161925</xdr:colOff>
          <xdr:row>73</xdr:row>
          <xdr:rowOff>133350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72</xdr:row>
          <xdr:rowOff>57150</xdr:rowOff>
        </xdr:from>
        <xdr:to>
          <xdr:col>30</xdr:col>
          <xdr:colOff>161925</xdr:colOff>
          <xdr:row>73</xdr:row>
          <xdr:rowOff>133350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74</xdr:row>
          <xdr:rowOff>57150</xdr:rowOff>
        </xdr:from>
        <xdr:to>
          <xdr:col>30</xdr:col>
          <xdr:colOff>161925</xdr:colOff>
          <xdr:row>75</xdr:row>
          <xdr:rowOff>133350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57150</xdr:rowOff>
        </xdr:from>
        <xdr:to>
          <xdr:col>24</xdr:col>
          <xdr:colOff>114300</xdr:colOff>
          <xdr:row>98</xdr:row>
          <xdr:rowOff>123825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97</xdr:row>
          <xdr:rowOff>38100</xdr:rowOff>
        </xdr:from>
        <xdr:to>
          <xdr:col>34</xdr:col>
          <xdr:colOff>9525</xdr:colOff>
          <xdr:row>98</xdr:row>
          <xdr:rowOff>123825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99</xdr:row>
          <xdr:rowOff>57150</xdr:rowOff>
        </xdr:from>
        <xdr:to>
          <xdr:col>24</xdr:col>
          <xdr:colOff>114300</xdr:colOff>
          <xdr:row>100</xdr:row>
          <xdr:rowOff>123825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99</xdr:row>
          <xdr:rowOff>38100</xdr:rowOff>
        </xdr:from>
        <xdr:to>
          <xdr:col>34</xdr:col>
          <xdr:colOff>9525</xdr:colOff>
          <xdr:row>100</xdr:row>
          <xdr:rowOff>123825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105</xdr:row>
          <xdr:rowOff>38100</xdr:rowOff>
        </xdr:from>
        <xdr:to>
          <xdr:col>24</xdr:col>
          <xdr:colOff>85725</xdr:colOff>
          <xdr:row>106</xdr:row>
          <xdr:rowOff>104775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105</xdr:row>
          <xdr:rowOff>38100</xdr:rowOff>
        </xdr:from>
        <xdr:to>
          <xdr:col>27</xdr:col>
          <xdr:colOff>85725</xdr:colOff>
          <xdr:row>106</xdr:row>
          <xdr:rowOff>104775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105</xdr:row>
          <xdr:rowOff>38100</xdr:rowOff>
        </xdr:from>
        <xdr:to>
          <xdr:col>30</xdr:col>
          <xdr:colOff>85725</xdr:colOff>
          <xdr:row>106</xdr:row>
          <xdr:rowOff>104775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101</xdr:row>
          <xdr:rowOff>57150</xdr:rowOff>
        </xdr:from>
        <xdr:to>
          <xdr:col>24</xdr:col>
          <xdr:colOff>114300</xdr:colOff>
          <xdr:row>102</xdr:row>
          <xdr:rowOff>123825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101</xdr:row>
          <xdr:rowOff>38100</xdr:rowOff>
        </xdr:from>
        <xdr:to>
          <xdr:col>34</xdr:col>
          <xdr:colOff>9525</xdr:colOff>
          <xdr:row>102</xdr:row>
          <xdr:rowOff>123825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103</xdr:row>
          <xdr:rowOff>38100</xdr:rowOff>
        </xdr:from>
        <xdr:to>
          <xdr:col>34</xdr:col>
          <xdr:colOff>9525</xdr:colOff>
          <xdr:row>104</xdr:row>
          <xdr:rowOff>123825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107</xdr:row>
          <xdr:rowOff>38100</xdr:rowOff>
        </xdr:from>
        <xdr:to>
          <xdr:col>24</xdr:col>
          <xdr:colOff>85725</xdr:colOff>
          <xdr:row>108</xdr:row>
          <xdr:rowOff>104775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47625</xdr:rowOff>
        </xdr:from>
        <xdr:to>
          <xdr:col>34</xdr:col>
          <xdr:colOff>9525</xdr:colOff>
          <xdr:row>107</xdr:row>
          <xdr:rowOff>133350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57150</xdr:rowOff>
        </xdr:from>
        <xdr:to>
          <xdr:col>24</xdr:col>
          <xdr:colOff>114300</xdr:colOff>
          <xdr:row>98</xdr:row>
          <xdr:rowOff>123825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97</xdr:row>
          <xdr:rowOff>38100</xdr:rowOff>
        </xdr:from>
        <xdr:to>
          <xdr:col>34</xdr:col>
          <xdr:colOff>9525</xdr:colOff>
          <xdr:row>98</xdr:row>
          <xdr:rowOff>123825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99</xdr:row>
          <xdr:rowOff>57150</xdr:rowOff>
        </xdr:from>
        <xdr:to>
          <xdr:col>24</xdr:col>
          <xdr:colOff>114300</xdr:colOff>
          <xdr:row>100</xdr:row>
          <xdr:rowOff>123825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99</xdr:row>
          <xdr:rowOff>38100</xdr:rowOff>
        </xdr:from>
        <xdr:to>
          <xdr:col>34</xdr:col>
          <xdr:colOff>9525</xdr:colOff>
          <xdr:row>100</xdr:row>
          <xdr:rowOff>123825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105</xdr:row>
          <xdr:rowOff>38100</xdr:rowOff>
        </xdr:from>
        <xdr:to>
          <xdr:col>24</xdr:col>
          <xdr:colOff>85725</xdr:colOff>
          <xdr:row>106</xdr:row>
          <xdr:rowOff>104775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105</xdr:row>
          <xdr:rowOff>38100</xdr:rowOff>
        </xdr:from>
        <xdr:to>
          <xdr:col>27</xdr:col>
          <xdr:colOff>85725</xdr:colOff>
          <xdr:row>106</xdr:row>
          <xdr:rowOff>104775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105</xdr:row>
          <xdr:rowOff>38100</xdr:rowOff>
        </xdr:from>
        <xdr:to>
          <xdr:col>30</xdr:col>
          <xdr:colOff>85725</xdr:colOff>
          <xdr:row>106</xdr:row>
          <xdr:rowOff>104775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101</xdr:row>
          <xdr:rowOff>57150</xdr:rowOff>
        </xdr:from>
        <xdr:to>
          <xdr:col>24</xdr:col>
          <xdr:colOff>114300</xdr:colOff>
          <xdr:row>102</xdr:row>
          <xdr:rowOff>123825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101</xdr:row>
          <xdr:rowOff>38100</xdr:rowOff>
        </xdr:from>
        <xdr:to>
          <xdr:col>34</xdr:col>
          <xdr:colOff>9525</xdr:colOff>
          <xdr:row>102</xdr:row>
          <xdr:rowOff>123825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103</xdr:row>
          <xdr:rowOff>38100</xdr:rowOff>
        </xdr:from>
        <xdr:to>
          <xdr:col>34</xdr:col>
          <xdr:colOff>9525</xdr:colOff>
          <xdr:row>104</xdr:row>
          <xdr:rowOff>123825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107</xdr:row>
          <xdr:rowOff>38100</xdr:rowOff>
        </xdr:from>
        <xdr:to>
          <xdr:col>24</xdr:col>
          <xdr:colOff>85725</xdr:colOff>
          <xdr:row>108</xdr:row>
          <xdr:rowOff>104775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47625</xdr:rowOff>
        </xdr:from>
        <xdr:to>
          <xdr:col>34</xdr:col>
          <xdr:colOff>9525</xdr:colOff>
          <xdr:row>107</xdr:row>
          <xdr:rowOff>133350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99</xdr:row>
          <xdr:rowOff>57150</xdr:rowOff>
        </xdr:from>
        <xdr:to>
          <xdr:col>24</xdr:col>
          <xdr:colOff>114300</xdr:colOff>
          <xdr:row>100</xdr:row>
          <xdr:rowOff>123825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78</xdr:row>
          <xdr:rowOff>38100</xdr:rowOff>
        </xdr:from>
        <xdr:to>
          <xdr:col>25</xdr:col>
          <xdr:colOff>9525</xdr:colOff>
          <xdr:row>79</xdr:row>
          <xdr:rowOff>123825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76</xdr:row>
          <xdr:rowOff>47625</xdr:rowOff>
        </xdr:from>
        <xdr:to>
          <xdr:col>24</xdr:col>
          <xdr:colOff>123825</xdr:colOff>
          <xdr:row>77</xdr:row>
          <xdr:rowOff>123825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78</xdr:row>
          <xdr:rowOff>47625</xdr:rowOff>
        </xdr:from>
        <xdr:to>
          <xdr:col>28</xdr:col>
          <xdr:colOff>104775</xdr:colOff>
          <xdr:row>79</xdr:row>
          <xdr:rowOff>123825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78</xdr:row>
          <xdr:rowOff>38100</xdr:rowOff>
        </xdr:from>
        <xdr:to>
          <xdr:col>33</xdr:col>
          <xdr:colOff>9525</xdr:colOff>
          <xdr:row>79</xdr:row>
          <xdr:rowOff>123825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80</xdr:row>
          <xdr:rowOff>38100</xdr:rowOff>
        </xdr:from>
        <xdr:to>
          <xdr:col>25</xdr:col>
          <xdr:colOff>9525</xdr:colOff>
          <xdr:row>81</xdr:row>
          <xdr:rowOff>123825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80</xdr:row>
          <xdr:rowOff>38100</xdr:rowOff>
        </xdr:from>
        <xdr:to>
          <xdr:col>27</xdr:col>
          <xdr:colOff>123825</xdr:colOff>
          <xdr:row>81</xdr:row>
          <xdr:rowOff>123825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77</xdr:row>
      <xdr:rowOff>161925</xdr:rowOff>
    </xdr:from>
    <xdr:to>
      <xdr:col>34</xdr:col>
      <xdr:colOff>123825</xdr:colOff>
      <xdr:row>81</xdr:row>
      <xdr:rowOff>152400</xdr:rowOff>
    </xdr:to>
    <xdr:sp macro="" textlink="">
      <xdr:nvSpPr>
        <xdr:cNvPr id="119" name="AutoShape 151"/>
        <xdr:cNvSpPr>
          <a:spLocks noChangeArrowheads="1"/>
        </xdr:cNvSpPr>
      </xdr:nvSpPr>
      <xdr:spPr bwMode="auto">
        <a:xfrm>
          <a:off x="15840075" y="13363575"/>
          <a:ext cx="7600950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82</xdr:row>
          <xdr:rowOff>38100</xdr:rowOff>
        </xdr:from>
        <xdr:to>
          <xdr:col>24</xdr:col>
          <xdr:colOff>114300</xdr:colOff>
          <xdr:row>83</xdr:row>
          <xdr:rowOff>114300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82</xdr:row>
          <xdr:rowOff>38100</xdr:rowOff>
        </xdr:from>
        <xdr:to>
          <xdr:col>30</xdr:col>
          <xdr:colOff>114300</xdr:colOff>
          <xdr:row>83</xdr:row>
          <xdr:rowOff>114300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84</xdr:row>
          <xdr:rowOff>38100</xdr:rowOff>
        </xdr:from>
        <xdr:to>
          <xdr:col>24</xdr:col>
          <xdr:colOff>114300</xdr:colOff>
          <xdr:row>85</xdr:row>
          <xdr:rowOff>114300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84</xdr:row>
          <xdr:rowOff>38100</xdr:rowOff>
        </xdr:from>
        <xdr:to>
          <xdr:col>30</xdr:col>
          <xdr:colOff>114300</xdr:colOff>
          <xdr:row>85</xdr:row>
          <xdr:rowOff>114300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86</xdr:row>
          <xdr:rowOff>38100</xdr:rowOff>
        </xdr:from>
        <xdr:to>
          <xdr:col>24</xdr:col>
          <xdr:colOff>114300</xdr:colOff>
          <xdr:row>87</xdr:row>
          <xdr:rowOff>114300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86</xdr:row>
          <xdr:rowOff>38100</xdr:rowOff>
        </xdr:from>
        <xdr:to>
          <xdr:col>30</xdr:col>
          <xdr:colOff>114300</xdr:colOff>
          <xdr:row>87</xdr:row>
          <xdr:rowOff>114300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88</xdr:row>
          <xdr:rowOff>28575</xdr:rowOff>
        </xdr:from>
        <xdr:to>
          <xdr:col>24</xdr:col>
          <xdr:colOff>114300</xdr:colOff>
          <xdr:row>89</xdr:row>
          <xdr:rowOff>123825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75</xdr:row>
          <xdr:rowOff>47625</xdr:rowOff>
        </xdr:from>
        <xdr:to>
          <xdr:col>12</xdr:col>
          <xdr:colOff>133350</xdr:colOff>
          <xdr:row>76</xdr:row>
          <xdr:rowOff>114300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75</xdr:row>
          <xdr:rowOff>47625</xdr:rowOff>
        </xdr:from>
        <xdr:to>
          <xdr:col>15</xdr:col>
          <xdr:colOff>133350</xdr:colOff>
          <xdr:row>76</xdr:row>
          <xdr:rowOff>114300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77</xdr:row>
          <xdr:rowOff>47625</xdr:rowOff>
        </xdr:from>
        <xdr:to>
          <xdr:col>6</xdr:col>
          <xdr:colOff>114300</xdr:colOff>
          <xdr:row>78</xdr:row>
          <xdr:rowOff>114300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77</xdr:row>
          <xdr:rowOff>47625</xdr:rowOff>
        </xdr:from>
        <xdr:to>
          <xdr:col>9</xdr:col>
          <xdr:colOff>114300</xdr:colOff>
          <xdr:row>78</xdr:row>
          <xdr:rowOff>114300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77</xdr:row>
          <xdr:rowOff>47625</xdr:rowOff>
        </xdr:from>
        <xdr:to>
          <xdr:col>12</xdr:col>
          <xdr:colOff>114300</xdr:colOff>
          <xdr:row>78</xdr:row>
          <xdr:rowOff>114300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77</xdr:row>
          <xdr:rowOff>47625</xdr:rowOff>
        </xdr:from>
        <xdr:to>
          <xdr:col>15</xdr:col>
          <xdr:colOff>114300</xdr:colOff>
          <xdr:row>78</xdr:row>
          <xdr:rowOff>114300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123824</xdr:colOff>
      <xdr:row>75</xdr:row>
      <xdr:rowOff>9524</xdr:rowOff>
    </xdr:from>
    <xdr:to>
      <xdr:col>7</xdr:col>
      <xdr:colOff>142876</xdr:colOff>
      <xdr:row>77</xdr:row>
      <xdr:rowOff>76199</xdr:rowOff>
    </xdr:to>
    <xdr:sp macro="" textlink="">
      <xdr:nvSpPr>
        <xdr:cNvPr id="133" name="正方形/長方形 132"/>
        <xdr:cNvSpPr/>
      </xdr:nvSpPr>
      <xdr:spPr>
        <a:xfrm>
          <a:off x="3552824" y="12868274"/>
          <a:ext cx="139065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92</xdr:row>
          <xdr:rowOff>38100</xdr:rowOff>
        </xdr:from>
        <xdr:to>
          <xdr:col>25</xdr:col>
          <xdr:colOff>85725</xdr:colOff>
          <xdr:row>93</xdr:row>
          <xdr:rowOff>104775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92</xdr:row>
          <xdr:rowOff>38100</xdr:rowOff>
        </xdr:from>
        <xdr:to>
          <xdr:col>28</xdr:col>
          <xdr:colOff>85725</xdr:colOff>
          <xdr:row>93</xdr:row>
          <xdr:rowOff>104775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92</xdr:row>
          <xdr:rowOff>38100</xdr:rowOff>
        </xdr:from>
        <xdr:to>
          <xdr:col>31</xdr:col>
          <xdr:colOff>85725</xdr:colOff>
          <xdr:row>93</xdr:row>
          <xdr:rowOff>104775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94</xdr:row>
          <xdr:rowOff>123825</xdr:rowOff>
        </xdr:from>
        <xdr:to>
          <xdr:col>25</xdr:col>
          <xdr:colOff>85725</xdr:colOff>
          <xdr:row>96</xdr:row>
          <xdr:rowOff>19050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92</xdr:row>
          <xdr:rowOff>38100</xdr:rowOff>
        </xdr:from>
        <xdr:to>
          <xdr:col>34</xdr:col>
          <xdr:colOff>85725</xdr:colOff>
          <xdr:row>93</xdr:row>
          <xdr:rowOff>104775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11</xdr:row>
          <xdr:rowOff>38100</xdr:rowOff>
        </xdr:from>
        <xdr:to>
          <xdr:col>13</xdr:col>
          <xdr:colOff>180975</xdr:colOff>
          <xdr:row>12</xdr:row>
          <xdr:rowOff>123825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32388</xdr:colOff>
      <xdr:row>11</xdr:row>
      <xdr:rowOff>51206</xdr:rowOff>
    </xdr:from>
    <xdr:to>
      <xdr:col>16</xdr:col>
      <xdr:colOff>152313</xdr:colOff>
      <xdr:row>12</xdr:row>
      <xdr:rowOff>138801</xdr:rowOff>
    </xdr:to>
    <xdr:sp macro="" textlink="">
      <xdr:nvSpPr>
        <xdr:cNvPr id="140" name="テキスト ボックス 139"/>
        <xdr:cNvSpPr txBox="1"/>
      </xdr:nvSpPr>
      <xdr:spPr>
        <a:xfrm>
          <a:off x="8947788" y="1937156"/>
          <a:ext cx="217732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高等学校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</xdr:row>
          <xdr:rowOff>38100</xdr:rowOff>
        </xdr:from>
        <xdr:to>
          <xdr:col>6</xdr:col>
          <xdr:colOff>104775</xdr:colOff>
          <xdr:row>12</xdr:row>
          <xdr:rowOff>123825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146687</xdr:colOff>
      <xdr:row>11</xdr:row>
      <xdr:rowOff>51206</xdr:rowOff>
    </xdr:from>
    <xdr:to>
      <xdr:col>8</xdr:col>
      <xdr:colOff>122612</xdr:colOff>
      <xdr:row>12</xdr:row>
      <xdr:rowOff>138801</xdr:rowOff>
    </xdr:to>
    <xdr:sp macro="" textlink="">
      <xdr:nvSpPr>
        <xdr:cNvPr id="142" name="テキスト ボックス 141"/>
        <xdr:cNvSpPr txBox="1"/>
      </xdr:nvSpPr>
      <xdr:spPr>
        <a:xfrm>
          <a:off x="3575687" y="1937156"/>
          <a:ext cx="203332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小学校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11</xdr:row>
          <xdr:rowOff>38100</xdr:rowOff>
        </xdr:from>
        <xdr:to>
          <xdr:col>10</xdr:col>
          <xdr:colOff>9525</xdr:colOff>
          <xdr:row>12</xdr:row>
          <xdr:rowOff>123825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74119</xdr:colOff>
      <xdr:row>11</xdr:row>
      <xdr:rowOff>51206</xdr:rowOff>
    </xdr:from>
    <xdr:to>
      <xdr:col>12</xdr:col>
      <xdr:colOff>86044</xdr:colOff>
      <xdr:row>12</xdr:row>
      <xdr:rowOff>138801</xdr:rowOff>
    </xdr:to>
    <xdr:sp macro="" textlink="">
      <xdr:nvSpPr>
        <xdr:cNvPr id="144" name="テキスト ボックス 143"/>
        <xdr:cNvSpPr txBox="1"/>
      </xdr:nvSpPr>
      <xdr:spPr>
        <a:xfrm>
          <a:off x="6246319" y="1937156"/>
          <a:ext cx="206932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中学校</a:t>
          </a:r>
        </a:p>
      </xdr:txBody>
    </xdr:sp>
    <xdr:clientData/>
  </xdr:twoCellAnchor>
  <xdr:twoCellAnchor>
    <xdr:from>
      <xdr:col>16</xdr:col>
      <xdr:colOff>142873</xdr:colOff>
      <xdr:row>11</xdr:row>
      <xdr:rowOff>28002</xdr:rowOff>
    </xdr:from>
    <xdr:to>
      <xdr:col>20</xdr:col>
      <xdr:colOff>154410</xdr:colOff>
      <xdr:row>12</xdr:row>
      <xdr:rowOff>120943</xdr:rowOff>
    </xdr:to>
    <xdr:grpSp>
      <xdr:nvGrpSpPr>
        <xdr:cNvPr id="145" name="グループ化 144"/>
        <xdr:cNvGrpSpPr/>
      </xdr:nvGrpSpPr>
      <xdr:grpSpPr>
        <a:xfrm>
          <a:off x="3343273" y="1885377"/>
          <a:ext cx="811637" cy="264391"/>
          <a:chOff x="809625" y="1914522"/>
          <a:chExt cx="579742" cy="27384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281" name="Check Box 137" hidden="1">
                <a:extLst>
                  <a:ext uri="{63B3BB69-23CF-44E3-9099-C40C66FF867C}">
                    <a14:compatExt spid="_x0000_s6281"/>
                  </a:ext>
                </a:extLst>
              </xdr:cNvPr>
              <xdr:cNvSpPr/>
            </xdr:nvSpPr>
            <xdr:spPr bwMode="auto">
              <a:xfrm>
                <a:off x="809625" y="1914522"/>
                <a:ext cx="204107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7" name="テキスト ボックス 146"/>
          <xdr:cNvSpPr txBox="1"/>
        </xdr:nvSpPr>
        <xdr:spPr>
          <a:xfrm>
            <a:off x="900794" y="1937327"/>
            <a:ext cx="488573" cy="2510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61</xdr:row>
          <xdr:rowOff>47625</xdr:rowOff>
        </xdr:from>
        <xdr:to>
          <xdr:col>10</xdr:col>
          <xdr:colOff>47625</xdr:colOff>
          <xdr:row>62</xdr:row>
          <xdr:rowOff>114300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61</xdr:row>
          <xdr:rowOff>47625</xdr:rowOff>
        </xdr:from>
        <xdr:to>
          <xdr:col>17</xdr:col>
          <xdr:colOff>133350</xdr:colOff>
          <xdr:row>62</xdr:row>
          <xdr:rowOff>123825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61</xdr:row>
          <xdr:rowOff>47625</xdr:rowOff>
        </xdr:from>
        <xdr:to>
          <xdr:col>15</xdr:col>
          <xdr:colOff>66675</xdr:colOff>
          <xdr:row>62</xdr:row>
          <xdr:rowOff>123825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61</xdr:row>
          <xdr:rowOff>47625</xdr:rowOff>
        </xdr:from>
        <xdr:to>
          <xdr:col>20</xdr:col>
          <xdr:colOff>161925</xdr:colOff>
          <xdr:row>62</xdr:row>
          <xdr:rowOff>123825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61</xdr:row>
          <xdr:rowOff>47625</xdr:rowOff>
        </xdr:from>
        <xdr:to>
          <xdr:col>23</xdr:col>
          <xdr:colOff>180975</xdr:colOff>
          <xdr:row>62</xdr:row>
          <xdr:rowOff>123825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112</xdr:row>
          <xdr:rowOff>133350</xdr:rowOff>
        </xdr:from>
        <xdr:to>
          <xdr:col>2</xdr:col>
          <xdr:colOff>19050</xdr:colOff>
          <xdr:row>114</xdr:row>
          <xdr:rowOff>19050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28575</xdr:colOff>
      <xdr:row>115</xdr:row>
      <xdr:rowOff>76200</xdr:rowOff>
    </xdr:from>
    <xdr:to>
      <xdr:col>34</xdr:col>
      <xdr:colOff>175725</xdr:colOff>
      <xdr:row>127</xdr:row>
      <xdr:rowOff>19050</xdr:rowOff>
    </xdr:to>
    <xdr:sp macro="" textlink="">
      <xdr:nvSpPr>
        <xdr:cNvPr id="154" name="正方形/長方形 153"/>
        <xdr:cNvSpPr/>
      </xdr:nvSpPr>
      <xdr:spPr>
        <a:xfrm>
          <a:off x="28575" y="19792950"/>
          <a:ext cx="23464350" cy="2000250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56</xdr:row>
          <xdr:rowOff>19050</xdr:rowOff>
        </xdr:from>
        <xdr:to>
          <xdr:col>3</xdr:col>
          <xdr:colOff>47625</xdr:colOff>
          <xdr:row>58</xdr:row>
          <xdr:rowOff>38100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56</xdr:row>
          <xdr:rowOff>19050</xdr:rowOff>
        </xdr:from>
        <xdr:to>
          <xdr:col>6</xdr:col>
          <xdr:colOff>9525</xdr:colOff>
          <xdr:row>58</xdr:row>
          <xdr:rowOff>38100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74</xdr:row>
          <xdr:rowOff>47625</xdr:rowOff>
        </xdr:from>
        <xdr:to>
          <xdr:col>21</xdr:col>
          <xdr:colOff>114300</xdr:colOff>
          <xdr:row>75</xdr:row>
          <xdr:rowOff>123825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74</xdr:row>
          <xdr:rowOff>47625</xdr:rowOff>
        </xdr:from>
        <xdr:to>
          <xdr:col>19</xdr:col>
          <xdr:colOff>47625</xdr:colOff>
          <xdr:row>75</xdr:row>
          <xdr:rowOff>123825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85</xdr:row>
          <xdr:rowOff>66675</xdr:rowOff>
        </xdr:from>
        <xdr:to>
          <xdr:col>20</xdr:col>
          <xdr:colOff>180975</xdr:colOff>
          <xdr:row>86</xdr:row>
          <xdr:rowOff>142875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85</xdr:row>
          <xdr:rowOff>66675</xdr:rowOff>
        </xdr:from>
        <xdr:to>
          <xdr:col>19</xdr:col>
          <xdr:colOff>0</xdr:colOff>
          <xdr:row>86</xdr:row>
          <xdr:rowOff>142875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94</xdr:row>
          <xdr:rowOff>142875</xdr:rowOff>
        </xdr:from>
        <xdr:to>
          <xdr:col>19</xdr:col>
          <xdr:colOff>95250</xdr:colOff>
          <xdr:row>96</xdr:row>
          <xdr:rowOff>47625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94</xdr:row>
          <xdr:rowOff>142875</xdr:rowOff>
        </xdr:from>
        <xdr:to>
          <xdr:col>21</xdr:col>
          <xdr:colOff>133350</xdr:colOff>
          <xdr:row>96</xdr:row>
          <xdr:rowOff>47625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134" Type="http://schemas.openxmlformats.org/officeDocument/2006/relationships/ctrlProp" Target="../ctrlProps/ctrlProp13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omments" Target="../comments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5.xml"/><Relationship Id="rId117" Type="http://schemas.openxmlformats.org/officeDocument/2006/relationships/ctrlProp" Target="../ctrlProps/ctrlProp246.xml"/><Relationship Id="rId21" Type="http://schemas.openxmlformats.org/officeDocument/2006/relationships/ctrlProp" Target="../ctrlProps/ctrlProp150.xml"/><Relationship Id="rId42" Type="http://schemas.openxmlformats.org/officeDocument/2006/relationships/ctrlProp" Target="../ctrlProps/ctrlProp171.xml"/><Relationship Id="rId47" Type="http://schemas.openxmlformats.org/officeDocument/2006/relationships/ctrlProp" Target="../ctrlProps/ctrlProp176.xml"/><Relationship Id="rId63" Type="http://schemas.openxmlformats.org/officeDocument/2006/relationships/ctrlProp" Target="../ctrlProps/ctrlProp192.xml"/><Relationship Id="rId68" Type="http://schemas.openxmlformats.org/officeDocument/2006/relationships/ctrlProp" Target="../ctrlProps/ctrlProp197.xml"/><Relationship Id="rId84" Type="http://schemas.openxmlformats.org/officeDocument/2006/relationships/ctrlProp" Target="../ctrlProps/ctrlProp213.xml"/><Relationship Id="rId89" Type="http://schemas.openxmlformats.org/officeDocument/2006/relationships/ctrlProp" Target="../ctrlProps/ctrlProp218.xml"/><Relationship Id="rId112" Type="http://schemas.openxmlformats.org/officeDocument/2006/relationships/ctrlProp" Target="../ctrlProps/ctrlProp241.xml"/><Relationship Id="rId133" Type="http://schemas.openxmlformats.org/officeDocument/2006/relationships/ctrlProp" Target="../ctrlProps/ctrlProp262.xml"/><Relationship Id="rId138" Type="http://schemas.openxmlformats.org/officeDocument/2006/relationships/ctrlProp" Target="../ctrlProps/ctrlProp267.xml"/><Relationship Id="rId16" Type="http://schemas.openxmlformats.org/officeDocument/2006/relationships/ctrlProp" Target="../ctrlProps/ctrlProp145.xml"/><Relationship Id="rId107" Type="http://schemas.openxmlformats.org/officeDocument/2006/relationships/ctrlProp" Target="../ctrlProps/ctrlProp236.xml"/><Relationship Id="rId11" Type="http://schemas.openxmlformats.org/officeDocument/2006/relationships/ctrlProp" Target="../ctrlProps/ctrlProp140.xml"/><Relationship Id="rId32" Type="http://schemas.openxmlformats.org/officeDocument/2006/relationships/ctrlProp" Target="../ctrlProps/ctrlProp161.xml"/><Relationship Id="rId37" Type="http://schemas.openxmlformats.org/officeDocument/2006/relationships/ctrlProp" Target="../ctrlProps/ctrlProp166.xml"/><Relationship Id="rId53" Type="http://schemas.openxmlformats.org/officeDocument/2006/relationships/ctrlProp" Target="../ctrlProps/ctrlProp182.xml"/><Relationship Id="rId58" Type="http://schemas.openxmlformats.org/officeDocument/2006/relationships/ctrlProp" Target="../ctrlProps/ctrlProp187.xml"/><Relationship Id="rId74" Type="http://schemas.openxmlformats.org/officeDocument/2006/relationships/ctrlProp" Target="../ctrlProps/ctrlProp203.xml"/><Relationship Id="rId79" Type="http://schemas.openxmlformats.org/officeDocument/2006/relationships/ctrlProp" Target="../ctrlProps/ctrlProp208.xml"/><Relationship Id="rId102" Type="http://schemas.openxmlformats.org/officeDocument/2006/relationships/ctrlProp" Target="../ctrlProps/ctrlProp231.xml"/><Relationship Id="rId123" Type="http://schemas.openxmlformats.org/officeDocument/2006/relationships/ctrlProp" Target="../ctrlProps/ctrlProp252.xml"/><Relationship Id="rId128" Type="http://schemas.openxmlformats.org/officeDocument/2006/relationships/ctrlProp" Target="../ctrlProps/ctrlProp257.xml"/><Relationship Id="rId144" Type="http://schemas.openxmlformats.org/officeDocument/2006/relationships/ctrlProp" Target="../ctrlProps/ctrlProp273.xml"/><Relationship Id="rId5" Type="http://schemas.openxmlformats.org/officeDocument/2006/relationships/ctrlProp" Target="../ctrlProps/ctrlProp134.xml"/><Relationship Id="rId90" Type="http://schemas.openxmlformats.org/officeDocument/2006/relationships/ctrlProp" Target="../ctrlProps/ctrlProp219.xml"/><Relationship Id="rId95" Type="http://schemas.openxmlformats.org/officeDocument/2006/relationships/ctrlProp" Target="../ctrlProps/ctrlProp224.xml"/><Relationship Id="rId22" Type="http://schemas.openxmlformats.org/officeDocument/2006/relationships/ctrlProp" Target="../ctrlProps/ctrlProp151.xml"/><Relationship Id="rId27" Type="http://schemas.openxmlformats.org/officeDocument/2006/relationships/ctrlProp" Target="../ctrlProps/ctrlProp156.xml"/><Relationship Id="rId43" Type="http://schemas.openxmlformats.org/officeDocument/2006/relationships/ctrlProp" Target="../ctrlProps/ctrlProp172.xml"/><Relationship Id="rId48" Type="http://schemas.openxmlformats.org/officeDocument/2006/relationships/ctrlProp" Target="../ctrlProps/ctrlProp177.xml"/><Relationship Id="rId64" Type="http://schemas.openxmlformats.org/officeDocument/2006/relationships/ctrlProp" Target="../ctrlProps/ctrlProp193.xml"/><Relationship Id="rId69" Type="http://schemas.openxmlformats.org/officeDocument/2006/relationships/ctrlProp" Target="../ctrlProps/ctrlProp198.xml"/><Relationship Id="rId113" Type="http://schemas.openxmlformats.org/officeDocument/2006/relationships/ctrlProp" Target="../ctrlProps/ctrlProp242.xml"/><Relationship Id="rId118" Type="http://schemas.openxmlformats.org/officeDocument/2006/relationships/ctrlProp" Target="../ctrlProps/ctrlProp247.xml"/><Relationship Id="rId134" Type="http://schemas.openxmlformats.org/officeDocument/2006/relationships/ctrlProp" Target="../ctrlProps/ctrlProp263.xml"/><Relationship Id="rId139" Type="http://schemas.openxmlformats.org/officeDocument/2006/relationships/ctrlProp" Target="../ctrlProps/ctrlProp268.xml"/><Relationship Id="rId80" Type="http://schemas.openxmlformats.org/officeDocument/2006/relationships/ctrlProp" Target="../ctrlProps/ctrlProp209.xml"/><Relationship Id="rId85" Type="http://schemas.openxmlformats.org/officeDocument/2006/relationships/ctrlProp" Target="../ctrlProps/ctrlProp2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41.xml"/><Relationship Id="rId17" Type="http://schemas.openxmlformats.org/officeDocument/2006/relationships/ctrlProp" Target="../ctrlProps/ctrlProp146.xml"/><Relationship Id="rId25" Type="http://schemas.openxmlformats.org/officeDocument/2006/relationships/ctrlProp" Target="../ctrlProps/ctrlProp154.xml"/><Relationship Id="rId33" Type="http://schemas.openxmlformats.org/officeDocument/2006/relationships/ctrlProp" Target="../ctrlProps/ctrlProp162.xml"/><Relationship Id="rId38" Type="http://schemas.openxmlformats.org/officeDocument/2006/relationships/ctrlProp" Target="../ctrlProps/ctrlProp167.xml"/><Relationship Id="rId46" Type="http://schemas.openxmlformats.org/officeDocument/2006/relationships/ctrlProp" Target="../ctrlProps/ctrlProp175.xml"/><Relationship Id="rId59" Type="http://schemas.openxmlformats.org/officeDocument/2006/relationships/ctrlProp" Target="../ctrlProps/ctrlProp188.xml"/><Relationship Id="rId67" Type="http://schemas.openxmlformats.org/officeDocument/2006/relationships/ctrlProp" Target="../ctrlProps/ctrlProp196.xml"/><Relationship Id="rId103" Type="http://schemas.openxmlformats.org/officeDocument/2006/relationships/ctrlProp" Target="../ctrlProps/ctrlProp232.xml"/><Relationship Id="rId108" Type="http://schemas.openxmlformats.org/officeDocument/2006/relationships/ctrlProp" Target="../ctrlProps/ctrlProp237.xml"/><Relationship Id="rId116" Type="http://schemas.openxmlformats.org/officeDocument/2006/relationships/ctrlProp" Target="../ctrlProps/ctrlProp245.xml"/><Relationship Id="rId124" Type="http://schemas.openxmlformats.org/officeDocument/2006/relationships/ctrlProp" Target="../ctrlProps/ctrlProp253.xml"/><Relationship Id="rId129" Type="http://schemas.openxmlformats.org/officeDocument/2006/relationships/ctrlProp" Target="../ctrlProps/ctrlProp258.xml"/><Relationship Id="rId137" Type="http://schemas.openxmlformats.org/officeDocument/2006/relationships/ctrlProp" Target="../ctrlProps/ctrlProp266.xml"/><Relationship Id="rId20" Type="http://schemas.openxmlformats.org/officeDocument/2006/relationships/ctrlProp" Target="../ctrlProps/ctrlProp149.xml"/><Relationship Id="rId41" Type="http://schemas.openxmlformats.org/officeDocument/2006/relationships/ctrlProp" Target="../ctrlProps/ctrlProp170.xml"/><Relationship Id="rId54" Type="http://schemas.openxmlformats.org/officeDocument/2006/relationships/ctrlProp" Target="../ctrlProps/ctrlProp183.xml"/><Relationship Id="rId62" Type="http://schemas.openxmlformats.org/officeDocument/2006/relationships/ctrlProp" Target="../ctrlProps/ctrlProp191.xml"/><Relationship Id="rId70" Type="http://schemas.openxmlformats.org/officeDocument/2006/relationships/ctrlProp" Target="../ctrlProps/ctrlProp199.xml"/><Relationship Id="rId75" Type="http://schemas.openxmlformats.org/officeDocument/2006/relationships/ctrlProp" Target="../ctrlProps/ctrlProp204.xml"/><Relationship Id="rId83" Type="http://schemas.openxmlformats.org/officeDocument/2006/relationships/ctrlProp" Target="../ctrlProps/ctrlProp212.xml"/><Relationship Id="rId88" Type="http://schemas.openxmlformats.org/officeDocument/2006/relationships/ctrlProp" Target="../ctrlProps/ctrlProp217.xml"/><Relationship Id="rId91" Type="http://schemas.openxmlformats.org/officeDocument/2006/relationships/ctrlProp" Target="../ctrlProps/ctrlProp220.xml"/><Relationship Id="rId96" Type="http://schemas.openxmlformats.org/officeDocument/2006/relationships/ctrlProp" Target="../ctrlProps/ctrlProp225.xml"/><Relationship Id="rId111" Type="http://schemas.openxmlformats.org/officeDocument/2006/relationships/ctrlProp" Target="../ctrlProps/ctrlProp240.xml"/><Relationship Id="rId132" Type="http://schemas.openxmlformats.org/officeDocument/2006/relationships/ctrlProp" Target="../ctrlProps/ctrlProp261.xml"/><Relationship Id="rId140" Type="http://schemas.openxmlformats.org/officeDocument/2006/relationships/ctrlProp" Target="../ctrlProps/ctrlProp269.xml"/><Relationship Id="rId145" Type="http://schemas.openxmlformats.org/officeDocument/2006/relationships/ctrlProp" Target="../ctrlProps/ctrlProp27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5.xml"/><Relationship Id="rId15" Type="http://schemas.openxmlformats.org/officeDocument/2006/relationships/ctrlProp" Target="../ctrlProps/ctrlProp144.xml"/><Relationship Id="rId23" Type="http://schemas.openxmlformats.org/officeDocument/2006/relationships/ctrlProp" Target="../ctrlProps/ctrlProp152.xml"/><Relationship Id="rId28" Type="http://schemas.openxmlformats.org/officeDocument/2006/relationships/ctrlProp" Target="../ctrlProps/ctrlProp157.xml"/><Relationship Id="rId36" Type="http://schemas.openxmlformats.org/officeDocument/2006/relationships/ctrlProp" Target="../ctrlProps/ctrlProp165.xml"/><Relationship Id="rId49" Type="http://schemas.openxmlformats.org/officeDocument/2006/relationships/ctrlProp" Target="../ctrlProps/ctrlProp178.xml"/><Relationship Id="rId57" Type="http://schemas.openxmlformats.org/officeDocument/2006/relationships/ctrlProp" Target="../ctrlProps/ctrlProp186.xml"/><Relationship Id="rId106" Type="http://schemas.openxmlformats.org/officeDocument/2006/relationships/ctrlProp" Target="../ctrlProps/ctrlProp235.xml"/><Relationship Id="rId114" Type="http://schemas.openxmlformats.org/officeDocument/2006/relationships/ctrlProp" Target="../ctrlProps/ctrlProp243.xml"/><Relationship Id="rId119" Type="http://schemas.openxmlformats.org/officeDocument/2006/relationships/ctrlProp" Target="../ctrlProps/ctrlProp248.xml"/><Relationship Id="rId127" Type="http://schemas.openxmlformats.org/officeDocument/2006/relationships/ctrlProp" Target="../ctrlProps/ctrlProp256.xml"/><Relationship Id="rId10" Type="http://schemas.openxmlformats.org/officeDocument/2006/relationships/ctrlProp" Target="../ctrlProps/ctrlProp139.xml"/><Relationship Id="rId31" Type="http://schemas.openxmlformats.org/officeDocument/2006/relationships/ctrlProp" Target="../ctrlProps/ctrlProp160.xml"/><Relationship Id="rId44" Type="http://schemas.openxmlformats.org/officeDocument/2006/relationships/ctrlProp" Target="../ctrlProps/ctrlProp173.xml"/><Relationship Id="rId52" Type="http://schemas.openxmlformats.org/officeDocument/2006/relationships/ctrlProp" Target="../ctrlProps/ctrlProp181.xml"/><Relationship Id="rId60" Type="http://schemas.openxmlformats.org/officeDocument/2006/relationships/ctrlProp" Target="../ctrlProps/ctrlProp189.xml"/><Relationship Id="rId65" Type="http://schemas.openxmlformats.org/officeDocument/2006/relationships/ctrlProp" Target="../ctrlProps/ctrlProp194.xml"/><Relationship Id="rId73" Type="http://schemas.openxmlformats.org/officeDocument/2006/relationships/ctrlProp" Target="../ctrlProps/ctrlProp202.xml"/><Relationship Id="rId78" Type="http://schemas.openxmlformats.org/officeDocument/2006/relationships/ctrlProp" Target="../ctrlProps/ctrlProp207.xml"/><Relationship Id="rId81" Type="http://schemas.openxmlformats.org/officeDocument/2006/relationships/ctrlProp" Target="../ctrlProps/ctrlProp210.xml"/><Relationship Id="rId86" Type="http://schemas.openxmlformats.org/officeDocument/2006/relationships/ctrlProp" Target="../ctrlProps/ctrlProp215.xml"/><Relationship Id="rId94" Type="http://schemas.openxmlformats.org/officeDocument/2006/relationships/ctrlProp" Target="../ctrlProps/ctrlProp223.xml"/><Relationship Id="rId99" Type="http://schemas.openxmlformats.org/officeDocument/2006/relationships/ctrlProp" Target="../ctrlProps/ctrlProp228.xml"/><Relationship Id="rId101" Type="http://schemas.openxmlformats.org/officeDocument/2006/relationships/ctrlProp" Target="../ctrlProps/ctrlProp230.xml"/><Relationship Id="rId122" Type="http://schemas.openxmlformats.org/officeDocument/2006/relationships/ctrlProp" Target="../ctrlProps/ctrlProp251.xml"/><Relationship Id="rId130" Type="http://schemas.openxmlformats.org/officeDocument/2006/relationships/ctrlProp" Target="../ctrlProps/ctrlProp259.xml"/><Relationship Id="rId135" Type="http://schemas.openxmlformats.org/officeDocument/2006/relationships/ctrlProp" Target="../ctrlProps/ctrlProp264.xml"/><Relationship Id="rId143" Type="http://schemas.openxmlformats.org/officeDocument/2006/relationships/ctrlProp" Target="../ctrlProps/ctrlProp272.xml"/><Relationship Id="rId4" Type="http://schemas.openxmlformats.org/officeDocument/2006/relationships/ctrlProp" Target="../ctrlProps/ctrlProp133.xml"/><Relationship Id="rId9" Type="http://schemas.openxmlformats.org/officeDocument/2006/relationships/ctrlProp" Target="../ctrlProps/ctrlProp138.xml"/><Relationship Id="rId13" Type="http://schemas.openxmlformats.org/officeDocument/2006/relationships/ctrlProp" Target="../ctrlProps/ctrlProp142.xml"/><Relationship Id="rId18" Type="http://schemas.openxmlformats.org/officeDocument/2006/relationships/ctrlProp" Target="../ctrlProps/ctrlProp147.xml"/><Relationship Id="rId39" Type="http://schemas.openxmlformats.org/officeDocument/2006/relationships/ctrlProp" Target="../ctrlProps/ctrlProp168.xml"/><Relationship Id="rId109" Type="http://schemas.openxmlformats.org/officeDocument/2006/relationships/ctrlProp" Target="../ctrlProps/ctrlProp238.xml"/><Relationship Id="rId34" Type="http://schemas.openxmlformats.org/officeDocument/2006/relationships/ctrlProp" Target="../ctrlProps/ctrlProp163.xml"/><Relationship Id="rId50" Type="http://schemas.openxmlformats.org/officeDocument/2006/relationships/ctrlProp" Target="../ctrlProps/ctrlProp179.xml"/><Relationship Id="rId55" Type="http://schemas.openxmlformats.org/officeDocument/2006/relationships/ctrlProp" Target="../ctrlProps/ctrlProp184.xml"/><Relationship Id="rId76" Type="http://schemas.openxmlformats.org/officeDocument/2006/relationships/ctrlProp" Target="../ctrlProps/ctrlProp205.xml"/><Relationship Id="rId97" Type="http://schemas.openxmlformats.org/officeDocument/2006/relationships/ctrlProp" Target="../ctrlProps/ctrlProp226.xml"/><Relationship Id="rId104" Type="http://schemas.openxmlformats.org/officeDocument/2006/relationships/ctrlProp" Target="../ctrlProps/ctrlProp233.xml"/><Relationship Id="rId120" Type="http://schemas.openxmlformats.org/officeDocument/2006/relationships/ctrlProp" Target="../ctrlProps/ctrlProp249.xml"/><Relationship Id="rId125" Type="http://schemas.openxmlformats.org/officeDocument/2006/relationships/ctrlProp" Target="../ctrlProps/ctrlProp254.xml"/><Relationship Id="rId141" Type="http://schemas.openxmlformats.org/officeDocument/2006/relationships/ctrlProp" Target="../ctrlProps/ctrlProp270.xml"/><Relationship Id="rId146" Type="http://schemas.openxmlformats.org/officeDocument/2006/relationships/ctrlProp" Target="../ctrlProps/ctrlProp275.xml"/><Relationship Id="rId7" Type="http://schemas.openxmlformats.org/officeDocument/2006/relationships/ctrlProp" Target="../ctrlProps/ctrlProp136.xml"/><Relationship Id="rId71" Type="http://schemas.openxmlformats.org/officeDocument/2006/relationships/ctrlProp" Target="../ctrlProps/ctrlProp200.xml"/><Relationship Id="rId92" Type="http://schemas.openxmlformats.org/officeDocument/2006/relationships/ctrlProp" Target="../ctrlProps/ctrlProp22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8.xml"/><Relationship Id="rId24" Type="http://schemas.openxmlformats.org/officeDocument/2006/relationships/ctrlProp" Target="../ctrlProps/ctrlProp153.xml"/><Relationship Id="rId40" Type="http://schemas.openxmlformats.org/officeDocument/2006/relationships/ctrlProp" Target="../ctrlProps/ctrlProp169.xml"/><Relationship Id="rId45" Type="http://schemas.openxmlformats.org/officeDocument/2006/relationships/ctrlProp" Target="../ctrlProps/ctrlProp174.xml"/><Relationship Id="rId66" Type="http://schemas.openxmlformats.org/officeDocument/2006/relationships/ctrlProp" Target="../ctrlProps/ctrlProp195.xml"/><Relationship Id="rId87" Type="http://schemas.openxmlformats.org/officeDocument/2006/relationships/ctrlProp" Target="../ctrlProps/ctrlProp216.xml"/><Relationship Id="rId110" Type="http://schemas.openxmlformats.org/officeDocument/2006/relationships/ctrlProp" Target="../ctrlProps/ctrlProp239.xml"/><Relationship Id="rId115" Type="http://schemas.openxmlformats.org/officeDocument/2006/relationships/ctrlProp" Target="../ctrlProps/ctrlProp244.xml"/><Relationship Id="rId131" Type="http://schemas.openxmlformats.org/officeDocument/2006/relationships/ctrlProp" Target="../ctrlProps/ctrlProp260.xml"/><Relationship Id="rId136" Type="http://schemas.openxmlformats.org/officeDocument/2006/relationships/ctrlProp" Target="../ctrlProps/ctrlProp265.xml"/><Relationship Id="rId61" Type="http://schemas.openxmlformats.org/officeDocument/2006/relationships/ctrlProp" Target="../ctrlProps/ctrlProp190.xml"/><Relationship Id="rId82" Type="http://schemas.openxmlformats.org/officeDocument/2006/relationships/ctrlProp" Target="../ctrlProps/ctrlProp211.xml"/><Relationship Id="rId19" Type="http://schemas.openxmlformats.org/officeDocument/2006/relationships/ctrlProp" Target="../ctrlProps/ctrlProp148.xml"/><Relationship Id="rId14" Type="http://schemas.openxmlformats.org/officeDocument/2006/relationships/ctrlProp" Target="../ctrlProps/ctrlProp143.xml"/><Relationship Id="rId30" Type="http://schemas.openxmlformats.org/officeDocument/2006/relationships/ctrlProp" Target="../ctrlProps/ctrlProp159.xml"/><Relationship Id="rId35" Type="http://schemas.openxmlformats.org/officeDocument/2006/relationships/ctrlProp" Target="../ctrlProps/ctrlProp164.xml"/><Relationship Id="rId56" Type="http://schemas.openxmlformats.org/officeDocument/2006/relationships/ctrlProp" Target="../ctrlProps/ctrlProp185.xml"/><Relationship Id="rId77" Type="http://schemas.openxmlformats.org/officeDocument/2006/relationships/ctrlProp" Target="../ctrlProps/ctrlProp206.xml"/><Relationship Id="rId100" Type="http://schemas.openxmlformats.org/officeDocument/2006/relationships/ctrlProp" Target="../ctrlProps/ctrlProp229.xml"/><Relationship Id="rId105" Type="http://schemas.openxmlformats.org/officeDocument/2006/relationships/ctrlProp" Target="../ctrlProps/ctrlProp234.xml"/><Relationship Id="rId126" Type="http://schemas.openxmlformats.org/officeDocument/2006/relationships/ctrlProp" Target="../ctrlProps/ctrlProp255.xml"/><Relationship Id="rId8" Type="http://schemas.openxmlformats.org/officeDocument/2006/relationships/ctrlProp" Target="../ctrlProps/ctrlProp137.xml"/><Relationship Id="rId51" Type="http://schemas.openxmlformats.org/officeDocument/2006/relationships/ctrlProp" Target="../ctrlProps/ctrlProp180.xml"/><Relationship Id="rId72" Type="http://schemas.openxmlformats.org/officeDocument/2006/relationships/ctrlProp" Target="../ctrlProps/ctrlProp201.xml"/><Relationship Id="rId93" Type="http://schemas.openxmlformats.org/officeDocument/2006/relationships/ctrlProp" Target="../ctrlProps/ctrlProp222.xml"/><Relationship Id="rId98" Type="http://schemas.openxmlformats.org/officeDocument/2006/relationships/ctrlProp" Target="../ctrlProps/ctrlProp227.xml"/><Relationship Id="rId121" Type="http://schemas.openxmlformats.org/officeDocument/2006/relationships/ctrlProp" Target="../ctrlProps/ctrlProp250.xml"/><Relationship Id="rId142" Type="http://schemas.openxmlformats.org/officeDocument/2006/relationships/ctrlProp" Target="../ctrlProps/ctrlProp2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64"/>
  <sheetViews>
    <sheetView showGridLines="0" tabSelected="1" zoomScaleNormal="100" zoomScaleSheetLayoutView="100" workbookViewId="0">
      <selection activeCell="A7" sqref="A7:Q8"/>
    </sheetView>
  </sheetViews>
  <sheetFormatPr defaultRowHeight="13.5"/>
  <cols>
    <col min="1" max="16" width="2.625" style="1" customWidth="1"/>
    <col min="17" max="17" width="2.625" style="2" customWidth="1"/>
    <col min="18" max="36" width="2.625" style="1" customWidth="1"/>
    <col min="37" max="37" width="5.625" style="9" hidden="1" customWidth="1"/>
    <col min="38" max="38" width="4.625" style="10" hidden="1" customWidth="1"/>
    <col min="39" max="39" width="5.625" style="9" hidden="1" customWidth="1"/>
    <col min="40" max="40" width="4.625" style="10" hidden="1" customWidth="1"/>
    <col min="41" max="41" width="5.625" style="9" hidden="1" customWidth="1"/>
    <col min="42" max="42" width="4.625" style="10" hidden="1" customWidth="1"/>
    <col min="43" max="43" width="5.625" style="9" hidden="1" customWidth="1"/>
    <col min="44" max="44" width="4.625" style="10" hidden="1" customWidth="1"/>
    <col min="45" max="45" width="5.625" style="9" hidden="1" customWidth="1"/>
    <col min="46" max="46" width="4.625" style="10" hidden="1" customWidth="1"/>
    <col min="47" max="47" width="5.625" style="9" hidden="1" customWidth="1"/>
    <col min="48" max="48" width="4.625" style="10" hidden="1" customWidth="1"/>
    <col min="49" max="49" width="5.625" style="9" hidden="1" customWidth="1"/>
    <col min="50" max="50" width="4.625" style="10" hidden="1" customWidth="1"/>
    <col min="51" max="51" width="5.625" style="1" hidden="1" customWidth="1"/>
    <col min="52" max="52" width="4.625" style="10" customWidth="1"/>
    <col min="53" max="56" width="2.625" style="1" customWidth="1"/>
    <col min="57" max="58" width="2.625" style="1" hidden="1" customWidth="1"/>
    <col min="59" max="71" width="2.625" style="1" customWidth="1"/>
    <col min="72" max="16384" width="9" style="1"/>
  </cols>
  <sheetData>
    <row r="1" spans="1:52" s="67" customFormat="1" ht="20.100000000000001" customHeight="1">
      <c r="A1" s="704" t="s">
        <v>334</v>
      </c>
      <c r="B1" s="704"/>
      <c r="C1" s="704"/>
      <c r="D1" s="704"/>
      <c r="E1" s="704"/>
      <c r="F1" s="68"/>
      <c r="G1" s="69"/>
      <c r="H1" s="705" t="s">
        <v>335</v>
      </c>
      <c r="I1" s="706"/>
      <c r="J1" s="706"/>
      <c r="K1" s="706"/>
      <c r="L1" s="706"/>
      <c r="M1" s="706"/>
      <c r="N1" s="704" t="s">
        <v>336</v>
      </c>
      <c r="O1" s="704"/>
      <c r="P1" s="704"/>
      <c r="Q1" s="704"/>
      <c r="R1" s="704"/>
      <c r="S1" s="704"/>
      <c r="T1" s="704"/>
      <c r="U1" s="704"/>
      <c r="V1" s="704"/>
      <c r="W1" s="68"/>
      <c r="X1" s="69"/>
      <c r="Y1" s="70" t="s">
        <v>337</v>
      </c>
      <c r="Z1" s="70"/>
      <c r="AA1" s="70"/>
      <c r="AB1" s="70"/>
      <c r="AC1" s="70"/>
      <c r="AD1" s="70"/>
      <c r="AE1" s="70"/>
      <c r="AF1" s="70"/>
      <c r="AG1" s="70"/>
    </row>
    <row r="2" spans="1:52" s="67" customFormat="1" ht="20.100000000000001" customHeight="1">
      <c r="A2" s="704" t="s">
        <v>338</v>
      </c>
      <c r="B2" s="704"/>
      <c r="C2" s="704"/>
      <c r="D2" s="704"/>
      <c r="E2" s="704"/>
      <c r="F2" s="71"/>
      <c r="G2" s="72"/>
      <c r="H2" s="67" t="s">
        <v>339</v>
      </c>
    </row>
    <row r="3" spans="1:52" s="75" customFormat="1" ht="3" customHeight="1">
      <c r="A3" s="73"/>
      <c r="B3" s="73"/>
      <c r="C3" s="73"/>
      <c r="D3" s="73"/>
      <c r="E3" s="73"/>
      <c r="F3" s="74"/>
      <c r="G3" s="74"/>
      <c r="AK3" s="76"/>
      <c r="AL3" s="77"/>
      <c r="AM3" s="76"/>
      <c r="AN3" s="77"/>
      <c r="AO3" s="76"/>
      <c r="AP3" s="77"/>
      <c r="AQ3" s="76"/>
      <c r="AR3" s="77"/>
      <c r="AS3" s="76"/>
      <c r="AT3" s="77"/>
      <c r="AU3" s="76"/>
      <c r="AV3" s="77"/>
    </row>
    <row r="4" spans="1:52" s="5" customFormat="1" ht="13.5" customHeight="1">
      <c r="A4" s="188" t="s">
        <v>351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90" t="s">
        <v>226</v>
      </c>
      <c r="AC4" s="190"/>
      <c r="AD4" s="192"/>
      <c r="AE4" s="192"/>
      <c r="AF4" s="194" t="s">
        <v>155</v>
      </c>
      <c r="AG4" s="194"/>
      <c r="AH4" s="194"/>
      <c r="AI4" s="194"/>
      <c r="AK4" s="6"/>
      <c r="AL4" s="7"/>
      <c r="AM4" s="6"/>
      <c r="AN4" s="7"/>
      <c r="AO4" s="6"/>
      <c r="AP4" s="7"/>
      <c r="AQ4" s="6"/>
      <c r="AR4" s="7"/>
      <c r="AS4" s="6"/>
      <c r="AT4" s="7"/>
      <c r="AU4" s="6"/>
      <c r="AV4" s="7"/>
      <c r="AW4" s="6"/>
      <c r="AX4" s="7"/>
      <c r="AZ4" s="8"/>
    </row>
    <row r="5" spans="1:52" s="5" customFormat="1" ht="14.25" customHeight="1" thickBo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91"/>
      <c r="AC5" s="191"/>
      <c r="AD5" s="193"/>
      <c r="AE5" s="193"/>
      <c r="AF5" s="195"/>
      <c r="AG5" s="195"/>
      <c r="AH5" s="195"/>
      <c r="AI5" s="195"/>
      <c r="AK5" s="6"/>
      <c r="AL5" s="7"/>
      <c r="AM5" s="6"/>
      <c r="AN5" s="7"/>
      <c r="AO5" s="6"/>
      <c r="AP5" s="7"/>
      <c r="AQ5" s="6"/>
      <c r="AR5" s="7"/>
      <c r="AS5" s="6"/>
      <c r="AT5" s="7"/>
      <c r="AU5" s="6"/>
      <c r="AV5" s="7"/>
      <c r="AW5" s="6"/>
      <c r="AX5" s="7"/>
      <c r="AZ5" s="8"/>
    </row>
    <row r="6" spans="1:52" s="5" customFormat="1">
      <c r="A6" s="206" t="s">
        <v>200</v>
      </c>
      <c r="B6" s="207"/>
      <c r="C6" s="207"/>
      <c r="D6" s="207"/>
      <c r="E6" s="207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  <c r="R6" s="210" t="s">
        <v>204</v>
      </c>
      <c r="S6" s="177"/>
      <c r="T6" s="177"/>
      <c r="U6" s="177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2"/>
      <c r="AK6" s="6"/>
      <c r="AL6" s="7"/>
      <c r="AM6" s="6"/>
      <c r="AN6" s="7"/>
      <c r="AO6" s="6"/>
      <c r="AP6" s="7"/>
      <c r="AQ6" s="6"/>
      <c r="AR6" s="7"/>
      <c r="AS6" s="6"/>
      <c r="AT6" s="7"/>
      <c r="AU6" s="6"/>
      <c r="AV6" s="7"/>
      <c r="AW6" s="6"/>
      <c r="AX6" s="7"/>
      <c r="AZ6" s="8"/>
    </row>
    <row r="7" spans="1:52" s="5" customFormat="1">
      <c r="A7" s="196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215" t="s">
        <v>205</v>
      </c>
      <c r="S7" s="216"/>
      <c r="T7" s="216"/>
      <c r="U7" s="216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4"/>
      <c r="AK7" s="6"/>
      <c r="AL7" s="7"/>
      <c r="AM7" s="6"/>
      <c r="AN7" s="7"/>
      <c r="AO7" s="6"/>
      <c r="AP7" s="7"/>
      <c r="AQ7" s="6"/>
      <c r="AR7" s="7"/>
      <c r="AS7" s="6"/>
      <c r="AT7" s="7"/>
      <c r="AU7" s="6"/>
      <c r="AV7" s="7"/>
      <c r="AW7" s="6"/>
      <c r="AX7" s="7"/>
      <c r="AZ7" s="8"/>
    </row>
    <row r="8" spans="1:52" s="5" customFormat="1">
      <c r="A8" s="199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1"/>
      <c r="R8" s="217" t="s">
        <v>206</v>
      </c>
      <c r="S8" s="218"/>
      <c r="T8" s="218"/>
      <c r="U8" s="218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3"/>
      <c r="AK8" s="6"/>
      <c r="AL8" s="7"/>
      <c r="AM8" s="6"/>
      <c r="AN8" s="7"/>
      <c r="AO8" s="6"/>
      <c r="AP8" s="7"/>
      <c r="AQ8" s="6"/>
      <c r="AR8" s="7"/>
      <c r="AS8" s="6"/>
      <c r="AT8" s="7"/>
      <c r="AU8" s="6"/>
      <c r="AV8" s="7"/>
      <c r="AW8" s="6"/>
      <c r="AX8" s="7"/>
      <c r="AZ8" s="8"/>
    </row>
    <row r="9" spans="1:52" s="5" customFormat="1">
      <c r="A9" s="202" t="s">
        <v>0</v>
      </c>
      <c r="B9" s="203"/>
      <c r="C9" s="203"/>
      <c r="D9" s="82" t="s">
        <v>157</v>
      </c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5"/>
      <c r="R9" s="219" t="s">
        <v>207</v>
      </c>
      <c r="S9" s="220"/>
      <c r="T9" s="220"/>
      <c r="U9" s="220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4"/>
      <c r="AK9" s="6"/>
      <c r="AL9" s="7"/>
      <c r="AM9" s="6"/>
      <c r="AN9" s="7"/>
      <c r="AO9" s="6"/>
      <c r="AP9" s="7"/>
      <c r="AQ9" s="6"/>
      <c r="AR9" s="7"/>
      <c r="AS9" s="6"/>
      <c r="AT9" s="7"/>
      <c r="AU9" s="6"/>
      <c r="AV9" s="7"/>
      <c r="AW9" s="6"/>
      <c r="AX9" s="7"/>
      <c r="AZ9" s="8"/>
    </row>
    <row r="10" spans="1:52" s="5" customFormat="1">
      <c r="A10" s="115" t="s">
        <v>1</v>
      </c>
      <c r="B10" s="116"/>
      <c r="C10" s="116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8"/>
      <c r="R10" s="128" t="s">
        <v>208</v>
      </c>
      <c r="S10" s="129"/>
      <c r="T10" s="129"/>
      <c r="U10" s="129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3"/>
      <c r="AK10" s="6"/>
      <c r="AL10" s="7"/>
      <c r="AM10" s="6"/>
      <c r="AN10" s="7"/>
      <c r="AO10" s="6"/>
      <c r="AP10" s="7"/>
      <c r="AQ10" s="6"/>
      <c r="AR10" s="7"/>
      <c r="AS10" s="6"/>
      <c r="AT10" s="7"/>
      <c r="AU10" s="6"/>
      <c r="AV10" s="7"/>
      <c r="AW10" s="6"/>
      <c r="AX10" s="7"/>
      <c r="AZ10" s="8"/>
    </row>
    <row r="11" spans="1:52" s="5" customFormat="1">
      <c r="A11" s="115"/>
      <c r="B11" s="116"/>
      <c r="C11" s="116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20"/>
      <c r="R11" s="105" t="s">
        <v>207</v>
      </c>
      <c r="S11" s="106"/>
      <c r="T11" s="106"/>
      <c r="U11" s="106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5"/>
      <c r="AK11" s="6"/>
      <c r="AL11" s="7"/>
      <c r="AM11" s="6"/>
      <c r="AN11" s="7"/>
      <c r="AO11" s="6"/>
      <c r="AP11" s="7"/>
      <c r="AQ11" s="6"/>
      <c r="AR11" s="7"/>
      <c r="AS11" s="6"/>
      <c r="AT11" s="7"/>
      <c r="AU11" s="6"/>
      <c r="AV11" s="7"/>
      <c r="AW11" s="6"/>
      <c r="AX11" s="7"/>
      <c r="AZ11" s="8"/>
    </row>
    <row r="12" spans="1:52" s="5" customFormat="1">
      <c r="A12" s="115" t="s">
        <v>158</v>
      </c>
      <c r="B12" s="116"/>
      <c r="C12" s="117"/>
      <c r="D12" s="117"/>
      <c r="E12" s="117"/>
      <c r="F12" s="117"/>
      <c r="G12" s="117"/>
      <c r="H12" s="117"/>
      <c r="I12" s="116" t="s">
        <v>159</v>
      </c>
      <c r="J12" s="116"/>
      <c r="K12" s="117"/>
      <c r="L12" s="117"/>
      <c r="M12" s="117"/>
      <c r="N12" s="117"/>
      <c r="O12" s="117"/>
      <c r="P12" s="117"/>
      <c r="Q12" s="118"/>
      <c r="R12" s="107" t="s">
        <v>209</v>
      </c>
      <c r="S12" s="108"/>
      <c r="T12" s="108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10"/>
      <c r="AK12" s="6"/>
      <c r="AL12" s="7"/>
      <c r="AM12" s="6"/>
      <c r="AN12" s="7"/>
      <c r="AO12" s="6"/>
      <c r="AP12" s="7"/>
      <c r="AQ12" s="6"/>
      <c r="AR12" s="7"/>
      <c r="AS12" s="6"/>
      <c r="AT12" s="7"/>
      <c r="AU12" s="6"/>
      <c r="AV12" s="7"/>
      <c r="AW12" s="6"/>
      <c r="AX12" s="7"/>
      <c r="AZ12" s="8"/>
    </row>
    <row r="13" spans="1:52" s="5" customFormat="1" ht="14.25" thickBot="1">
      <c r="A13" s="125" t="s">
        <v>203</v>
      </c>
      <c r="B13" s="126"/>
      <c r="C13" s="126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27"/>
      <c r="R13" s="111" t="s">
        <v>210</v>
      </c>
      <c r="S13" s="112"/>
      <c r="T13" s="112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K13" s="6"/>
      <c r="AL13" s="7"/>
      <c r="AM13" s="6"/>
      <c r="AN13" s="7"/>
      <c r="AO13" s="6"/>
      <c r="AP13" s="7"/>
      <c r="AQ13" s="6"/>
      <c r="AR13" s="7"/>
      <c r="AS13" s="6"/>
      <c r="AT13" s="7"/>
      <c r="AU13" s="6"/>
      <c r="AV13" s="7"/>
      <c r="AW13" s="6"/>
      <c r="AX13" s="7"/>
      <c r="AZ13" s="8"/>
    </row>
    <row r="14" spans="1:52" s="5" customFormat="1" ht="9.9499999999999993" customHeight="1" thickBot="1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K14" s="6"/>
      <c r="AL14" s="7"/>
      <c r="AM14" s="6"/>
      <c r="AN14" s="7"/>
      <c r="AO14" s="6"/>
      <c r="AP14" s="7"/>
      <c r="AQ14" s="6"/>
      <c r="AR14" s="7"/>
      <c r="AS14" s="6"/>
      <c r="AT14" s="7"/>
      <c r="AU14" s="6"/>
      <c r="AV14" s="7"/>
      <c r="AW14" s="6"/>
      <c r="AX14" s="7"/>
      <c r="AZ14" s="8"/>
    </row>
    <row r="15" spans="1:52" ht="13.5" customHeight="1">
      <c r="A15" s="136" t="s">
        <v>2</v>
      </c>
      <c r="B15" s="137"/>
      <c r="C15" s="137"/>
      <c r="D15" s="137"/>
      <c r="E15" s="138"/>
      <c r="F15" s="184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42" t="s">
        <v>211</v>
      </c>
      <c r="V15" s="121"/>
      <c r="W15" s="121"/>
      <c r="X15" s="121"/>
      <c r="Y15" s="121"/>
      <c r="Z15" s="121"/>
      <c r="AA15" s="96" t="s">
        <v>129</v>
      </c>
      <c r="AB15" s="176" t="s">
        <v>212</v>
      </c>
      <c r="AC15" s="177"/>
      <c r="AD15" s="177"/>
      <c r="AE15" s="178"/>
      <c r="AF15" s="179"/>
      <c r="AG15" s="121"/>
      <c r="AH15" s="121"/>
      <c r="AI15" s="123" t="s">
        <v>79</v>
      </c>
      <c r="AK15" s="9" t="s">
        <v>228</v>
      </c>
      <c r="AL15" s="10" t="b">
        <v>0</v>
      </c>
      <c r="AM15" s="9" t="s">
        <v>229</v>
      </c>
      <c r="AN15" s="10" t="b">
        <v>0</v>
      </c>
      <c r="AO15" s="9" t="s">
        <v>230</v>
      </c>
      <c r="AP15" s="10" t="b">
        <v>0</v>
      </c>
      <c r="AQ15" s="9" t="s">
        <v>3</v>
      </c>
      <c r="AR15" s="10" t="b">
        <v>0</v>
      </c>
    </row>
    <row r="16" spans="1:52" ht="14.25" customHeight="1" thickBot="1">
      <c r="A16" s="139"/>
      <c r="B16" s="140"/>
      <c r="C16" s="140"/>
      <c r="D16" s="140"/>
      <c r="E16" s="141"/>
      <c r="F16" s="18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43"/>
      <c r="V16" s="122"/>
      <c r="W16" s="122"/>
      <c r="X16" s="122"/>
      <c r="Y16" s="122"/>
      <c r="Z16" s="122"/>
      <c r="AA16" s="97"/>
      <c r="AB16" s="181" t="s">
        <v>213</v>
      </c>
      <c r="AC16" s="182"/>
      <c r="AD16" s="182"/>
      <c r="AE16" s="183"/>
      <c r="AF16" s="180"/>
      <c r="AG16" s="122"/>
      <c r="AH16" s="122"/>
      <c r="AI16" s="124"/>
    </row>
    <row r="17" spans="1:38" ht="13.5" customHeight="1">
      <c r="A17" s="315" t="s">
        <v>163</v>
      </c>
      <c r="B17" s="317"/>
      <c r="C17" s="317"/>
      <c r="D17" s="317"/>
      <c r="E17" s="317"/>
      <c r="F17" s="166" t="s">
        <v>13</v>
      </c>
      <c r="G17" s="166"/>
      <c r="H17" s="166"/>
      <c r="I17" s="166"/>
      <c r="J17" s="166"/>
      <c r="K17" s="166"/>
      <c r="L17" s="167" t="s">
        <v>38</v>
      </c>
      <c r="M17" s="166"/>
      <c r="N17" s="166"/>
      <c r="O17" s="166"/>
      <c r="P17" s="166"/>
      <c r="Q17" s="168"/>
      <c r="R17" s="169"/>
      <c r="S17" s="170"/>
      <c r="T17" s="171"/>
      <c r="U17" s="175" t="s">
        <v>16</v>
      </c>
      <c r="V17" s="166"/>
      <c r="W17" s="166"/>
      <c r="X17" s="167" t="s">
        <v>17</v>
      </c>
      <c r="Y17" s="166"/>
      <c r="Z17" s="166"/>
      <c r="AA17" s="166" t="s">
        <v>161</v>
      </c>
      <c r="AB17" s="166"/>
      <c r="AC17" s="166"/>
      <c r="AD17" s="166" t="s">
        <v>160</v>
      </c>
      <c r="AE17" s="166"/>
      <c r="AF17" s="166"/>
      <c r="AG17" s="137" t="s">
        <v>19</v>
      </c>
      <c r="AH17" s="137"/>
      <c r="AI17" s="232"/>
    </row>
    <row r="18" spans="1:38" ht="13.5" customHeight="1">
      <c r="A18" s="316"/>
      <c r="B18" s="318"/>
      <c r="C18" s="318"/>
      <c r="D18" s="318"/>
      <c r="E18" s="318"/>
      <c r="F18" s="92" t="s">
        <v>4</v>
      </c>
      <c r="G18" s="92"/>
      <c r="H18" s="93"/>
      <c r="I18" s="94" t="s">
        <v>12</v>
      </c>
      <c r="J18" s="92"/>
      <c r="K18" s="92"/>
      <c r="L18" s="92" t="s">
        <v>4</v>
      </c>
      <c r="M18" s="92"/>
      <c r="N18" s="93"/>
      <c r="O18" s="94" t="s">
        <v>12</v>
      </c>
      <c r="P18" s="92"/>
      <c r="Q18" s="95"/>
      <c r="R18" s="172"/>
      <c r="S18" s="173"/>
      <c r="T18" s="174"/>
      <c r="U18" s="92"/>
      <c r="V18" s="92"/>
      <c r="W18" s="92"/>
      <c r="X18" s="94"/>
      <c r="Y18" s="92"/>
      <c r="Z18" s="92"/>
      <c r="AA18" s="92"/>
      <c r="AB18" s="92"/>
      <c r="AC18" s="92"/>
      <c r="AD18" s="92"/>
      <c r="AE18" s="92"/>
      <c r="AF18" s="92"/>
      <c r="AG18" s="233"/>
      <c r="AH18" s="233"/>
      <c r="AI18" s="234"/>
    </row>
    <row r="19" spans="1:38" ht="13.5" customHeight="1">
      <c r="A19" s="316"/>
      <c r="B19" s="92" t="s">
        <v>5</v>
      </c>
      <c r="C19" s="92"/>
      <c r="D19" s="92"/>
      <c r="E19" s="92"/>
      <c r="F19" s="250"/>
      <c r="G19" s="99"/>
      <c r="H19" s="251"/>
      <c r="I19" s="98"/>
      <c r="J19" s="99"/>
      <c r="K19" s="100"/>
      <c r="L19" s="101"/>
      <c r="M19" s="101"/>
      <c r="N19" s="102"/>
      <c r="O19" s="103"/>
      <c r="P19" s="101"/>
      <c r="Q19" s="104"/>
      <c r="R19" s="235" t="s">
        <v>18</v>
      </c>
      <c r="S19" s="238" t="s">
        <v>231</v>
      </c>
      <c r="T19" s="239"/>
      <c r="U19" s="225"/>
      <c r="V19" s="226"/>
      <c r="W19" s="227"/>
      <c r="X19" s="225"/>
      <c r="Y19" s="226"/>
      <c r="Z19" s="227"/>
      <c r="AA19" s="225"/>
      <c r="AB19" s="226"/>
      <c r="AC19" s="227"/>
      <c r="AD19" s="225"/>
      <c r="AE19" s="226"/>
      <c r="AF19" s="227"/>
      <c r="AG19" s="221">
        <f>SUM(U19:AF20)</f>
        <v>0</v>
      </c>
      <c r="AH19" s="221"/>
      <c r="AI19" s="222"/>
    </row>
    <row r="20" spans="1:38" ht="13.5" customHeight="1">
      <c r="A20" s="316"/>
      <c r="B20" s="92"/>
      <c r="C20" s="92"/>
      <c r="D20" s="92"/>
      <c r="E20" s="92"/>
      <c r="F20" s="250"/>
      <c r="G20" s="99"/>
      <c r="H20" s="251"/>
      <c r="I20" s="98"/>
      <c r="J20" s="99"/>
      <c r="K20" s="100"/>
      <c r="L20" s="101"/>
      <c r="M20" s="101"/>
      <c r="N20" s="102"/>
      <c r="O20" s="103"/>
      <c r="P20" s="101"/>
      <c r="Q20" s="104"/>
      <c r="R20" s="236"/>
      <c r="S20" s="240"/>
      <c r="T20" s="241"/>
      <c r="U20" s="228"/>
      <c r="V20" s="229"/>
      <c r="W20" s="230"/>
      <c r="X20" s="228"/>
      <c r="Y20" s="229"/>
      <c r="Z20" s="230"/>
      <c r="AA20" s="228"/>
      <c r="AB20" s="229"/>
      <c r="AC20" s="230"/>
      <c r="AD20" s="228"/>
      <c r="AE20" s="229"/>
      <c r="AF20" s="230"/>
      <c r="AG20" s="223"/>
      <c r="AH20" s="223"/>
      <c r="AI20" s="224"/>
    </row>
    <row r="21" spans="1:38" ht="13.5" customHeight="1">
      <c r="A21" s="316"/>
      <c r="B21" s="92" t="s">
        <v>8</v>
      </c>
      <c r="C21" s="92"/>
      <c r="D21" s="92"/>
      <c r="E21" s="92"/>
      <c r="F21" s="250"/>
      <c r="G21" s="99"/>
      <c r="H21" s="251"/>
      <c r="I21" s="98"/>
      <c r="J21" s="99"/>
      <c r="K21" s="100"/>
      <c r="L21" s="101"/>
      <c r="M21" s="101"/>
      <c r="N21" s="102"/>
      <c r="O21" s="103"/>
      <c r="P21" s="101"/>
      <c r="Q21" s="104"/>
      <c r="R21" s="236"/>
      <c r="S21" s="242" t="s">
        <v>162</v>
      </c>
      <c r="T21" s="243"/>
      <c r="U21" s="225"/>
      <c r="V21" s="226"/>
      <c r="W21" s="227"/>
      <c r="X21" s="225"/>
      <c r="Y21" s="226"/>
      <c r="Z21" s="227"/>
      <c r="AA21" s="225"/>
      <c r="AB21" s="226"/>
      <c r="AC21" s="227"/>
      <c r="AD21" s="231"/>
      <c r="AE21" s="231"/>
      <c r="AF21" s="231"/>
      <c r="AG21" s="221">
        <f t="shared" ref="AG21" si="0">SUM(U21:AF22)</f>
        <v>0</v>
      </c>
      <c r="AH21" s="221"/>
      <c r="AI21" s="222"/>
    </row>
    <row r="22" spans="1:38" ht="13.5" customHeight="1">
      <c r="A22" s="316"/>
      <c r="B22" s="92"/>
      <c r="C22" s="92"/>
      <c r="D22" s="92"/>
      <c r="E22" s="92"/>
      <c r="F22" s="250"/>
      <c r="G22" s="99"/>
      <c r="H22" s="251"/>
      <c r="I22" s="98"/>
      <c r="J22" s="99"/>
      <c r="K22" s="100"/>
      <c r="L22" s="101"/>
      <c r="M22" s="101"/>
      <c r="N22" s="102"/>
      <c r="O22" s="103"/>
      <c r="P22" s="101"/>
      <c r="Q22" s="104"/>
      <c r="R22" s="237"/>
      <c r="S22" s="244"/>
      <c r="T22" s="245"/>
      <c r="U22" s="228"/>
      <c r="V22" s="229"/>
      <c r="W22" s="230"/>
      <c r="X22" s="228"/>
      <c r="Y22" s="229"/>
      <c r="Z22" s="230"/>
      <c r="AA22" s="228"/>
      <c r="AB22" s="229"/>
      <c r="AC22" s="230"/>
      <c r="AD22" s="231"/>
      <c r="AE22" s="231"/>
      <c r="AF22" s="231"/>
      <c r="AG22" s="223"/>
      <c r="AH22" s="223"/>
      <c r="AI22" s="224"/>
    </row>
    <row r="23" spans="1:38" ht="13.5" customHeight="1">
      <c r="A23" s="316"/>
      <c r="B23" s="92" t="s">
        <v>7</v>
      </c>
      <c r="C23" s="92"/>
      <c r="D23" s="92"/>
      <c r="E23" s="92"/>
      <c r="F23" s="250"/>
      <c r="G23" s="99"/>
      <c r="H23" s="251"/>
      <c r="I23" s="98"/>
      <c r="J23" s="99"/>
      <c r="K23" s="100"/>
      <c r="L23" s="101"/>
      <c r="M23" s="101"/>
      <c r="N23" s="102"/>
      <c r="O23" s="103"/>
      <c r="P23" s="101"/>
      <c r="Q23" s="104"/>
      <c r="R23" s="272" t="s">
        <v>108</v>
      </c>
      <c r="S23" s="238" t="s">
        <v>231</v>
      </c>
      <c r="T23" s="239"/>
      <c r="U23" s="252"/>
      <c r="V23" s="253"/>
      <c r="W23" s="258" t="s">
        <v>37</v>
      </c>
      <c r="X23" s="252"/>
      <c r="Y23" s="253"/>
      <c r="Z23" s="258" t="s">
        <v>37</v>
      </c>
      <c r="AA23" s="252"/>
      <c r="AB23" s="253"/>
      <c r="AC23" s="258" t="s">
        <v>37</v>
      </c>
      <c r="AD23" s="252"/>
      <c r="AE23" s="253"/>
      <c r="AF23" s="258" t="s">
        <v>37</v>
      </c>
      <c r="AG23" s="246">
        <f>U23+X23+AA23+AD23</f>
        <v>0</v>
      </c>
      <c r="AH23" s="246"/>
      <c r="AI23" s="248" t="s">
        <v>37</v>
      </c>
    </row>
    <row r="24" spans="1:38" ht="13.5" customHeight="1">
      <c r="A24" s="316"/>
      <c r="B24" s="92"/>
      <c r="C24" s="92"/>
      <c r="D24" s="92"/>
      <c r="E24" s="92"/>
      <c r="F24" s="250"/>
      <c r="G24" s="99"/>
      <c r="H24" s="251"/>
      <c r="I24" s="98"/>
      <c r="J24" s="99"/>
      <c r="K24" s="100"/>
      <c r="L24" s="101"/>
      <c r="M24" s="101"/>
      <c r="N24" s="102"/>
      <c r="O24" s="103"/>
      <c r="P24" s="101"/>
      <c r="Q24" s="104"/>
      <c r="R24" s="236"/>
      <c r="S24" s="240"/>
      <c r="T24" s="241"/>
      <c r="U24" s="256"/>
      <c r="V24" s="257"/>
      <c r="W24" s="259"/>
      <c r="X24" s="256"/>
      <c r="Y24" s="257"/>
      <c r="Z24" s="259"/>
      <c r="AA24" s="256"/>
      <c r="AB24" s="257"/>
      <c r="AC24" s="259"/>
      <c r="AD24" s="256"/>
      <c r="AE24" s="257"/>
      <c r="AF24" s="259"/>
      <c r="AG24" s="247"/>
      <c r="AH24" s="247"/>
      <c r="AI24" s="249"/>
    </row>
    <row r="25" spans="1:38" ht="13.5" customHeight="1">
      <c r="A25" s="316"/>
      <c r="B25" s="92" t="s">
        <v>6</v>
      </c>
      <c r="C25" s="92"/>
      <c r="D25" s="92"/>
      <c r="E25" s="92"/>
      <c r="F25" s="250"/>
      <c r="G25" s="99"/>
      <c r="H25" s="251"/>
      <c r="I25" s="98"/>
      <c r="J25" s="99"/>
      <c r="K25" s="100"/>
      <c r="L25" s="101"/>
      <c r="M25" s="101"/>
      <c r="N25" s="102"/>
      <c r="O25" s="103"/>
      <c r="P25" s="101"/>
      <c r="Q25" s="104"/>
      <c r="R25" s="236"/>
      <c r="S25" s="242" t="s">
        <v>162</v>
      </c>
      <c r="T25" s="243"/>
      <c r="U25" s="252"/>
      <c r="V25" s="253"/>
      <c r="W25" s="258" t="s">
        <v>37</v>
      </c>
      <c r="X25" s="252"/>
      <c r="Y25" s="253"/>
      <c r="Z25" s="258" t="s">
        <v>37</v>
      </c>
      <c r="AA25" s="252"/>
      <c r="AB25" s="253"/>
      <c r="AC25" s="258" t="s">
        <v>37</v>
      </c>
      <c r="AD25" s="252"/>
      <c r="AE25" s="253"/>
      <c r="AF25" s="258" t="s">
        <v>37</v>
      </c>
      <c r="AG25" s="260">
        <f>U25+X25+AA25+AD25</f>
        <v>0</v>
      </c>
      <c r="AH25" s="260"/>
      <c r="AI25" s="262" t="s">
        <v>37</v>
      </c>
    </row>
    <row r="26" spans="1:38" ht="14.25" customHeight="1" thickBot="1">
      <c r="A26" s="316"/>
      <c r="B26" s="92"/>
      <c r="C26" s="92"/>
      <c r="D26" s="92"/>
      <c r="E26" s="92"/>
      <c r="F26" s="250"/>
      <c r="G26" s="99"/>
      <c r="H26" s="251"/>
      <c r="I26" s="98"/>
      <c r="J26" s="99"/>
      <c r="K26" s="100"/>
      <c r="L26" s="101"/>
      <c r="M26" s="101"/>
      <c r="N26" s="102"/>
      <c r="O26" s="103"/>
      <c r="P26" s="101"/>
      <c r="Q26" s="104"/>
      <c r="R26" s="273"/>
      <c r="S26" s="274"/>
      <c r="T26" s="275"/>
      <c r="U26" s="254"/>
      <c r="V26" s="255"/>
      <c r="W26" s="259"/>
      <c r="X26" s="254"/>
      <c r="Y26" s="255"/>
      <c r="Z26" s="259"/>
      <c r="AA26" s="254"/>
      <c r="AB26" s="255"/>
      <c r="AC26" s="259"/>
      <c r="AD26" s="254"/>
      <c r="AE26" s="255"/>
      <c r="AF26" s="264"/>
      <c r="AG26" s="261"/>
      <c r="AH26" s="261"/>
      <c r="AI26" s="263"/>
    </row>
    <row r="27" spans="1:38" ht="14.25" customHeight="1">
      <c r="A27" s="316"/>
      <c r="B27" s="92" t="s">
        <v>9</v>
      </c>
      <c r="C27" s="92"/>
      <c r="D27" s="92"/>
      <c r="E27" s="92"/>
      <c r="F27" s="250"/>
      <c r="G27" s="99"/>
      <c r="H27" s="251"/>
      <c r="I27" s="98"/>
      <c r="J27" s="99"/>
      <c r="K27" s="100"/>
      <c r="L27" s="101"/>
      <c r="M27" s="101"/>
      <c r="N27" s="102"/>
      <c r="O27" s="103"/>
      <c r="P27" s="101"/>
      <c r="Q27" s="104"/>
      <c r="R27" s="280" t="s">
        <v>20</v>
      </c>
      <c r="S27" s="166"/>
      <c r="T27" s="166"/>
      <c r="U27" s="166"/>
      <c r="V27" s="276" t="s">
        <v>38</v>
      </c>
      <c r="W27" s="166" t="s">
        <v>23</v>
      </c>
      <c r="X27" s="166"/>
      <c r="Y27" s="166"/>
      <c r="Z27" s="319"/>
      <c r="AA27" s="211"/>
      <c r="AB27" s="211"/>
      <c r="AC27" s="211"/>
      <c r="AD27" s="211"/>
      <c r="AE27" s="211"/>
      <c r="AF27" s="211"/>
      <c r="AG27" s="211"/>
      <c r="AH27" s="211"/>
      <c r="AI27" s="212"/>
    </row>
    <row r="28" spans="1:38" ht="13.5" customHeight="1">
      <c r="A28" s="316"/>
      <c r="B28" s="92"/>
      <c r="C28" s="92"/>
      <c r="D28" s="92"/>
      <c r="E28" s="92"/>
      <c r="F28" s="250"/>
      <c r="G28" s="99"/>
      <c r="H28" s="251"/>
      <c r="I28" s="98"/>
      <c r="J28" s="99"/>
      <c r="K28" s="100"/>
      <c r="L28" s="101"/>
      <c r="M28" s="101"/>
      <c r="N28" s="102"/>
      <c r="O28" s="103"/>
      <c r="P28" s="101"/>
      <c r="Q28" s="104"/>
      <c r="R28" s="281"/>
      <c r="S28" s="92"/>
      <c r="T28" s="92"/>
      <c r="U28" s="92"/>
      <c r="V28" s="277"/>
      <c r="W28" s="92"/>
      <c r="X28" s="92"/>
      <c r="Y28" s="92"/>
      <c r="Z28" s="320"/>
      <c r="AA28" s="213"/>
      <c r="AB28" s="213"/>
      <c r="AC28" s="213"/>
      <c r="AD28" s="213"/>
      <c r="AE28" s="213"/>
      <c r="AF28" s="213"/>
      <c r="AG28" s="213"/>
      <c r="AH28" s="213"/>
      <c r="AI28" s="214"/>
      <c r="AK28" s="9" t="s">
        <v>232</v>
      </c>
      <c r="AL28" s="10" t="b">
        <v>0</v>
      </c>
    </row>
    <row r="29" spans="1:38" ht="13.5" customHeight="1">
      <c r="A29" s="316"/>
      <c r="B29" s="92" t="s">
        <v>10</v>
      </c>
      <c r="C29" s="92"/>
      <c r="D29" s="92"/>
      <c r="E29" s="92"/>
      <c r="F29" s="250"/>
      <c r="G29" s="99"/>
      <c r="H29" s="251"/>
      <c r="I29" s="98"/>
      <c r="J29" s="99"/>
      <c r="K29" s="100"/>
      <c r="L29" s="101"/>
      <c r="M29" s="101"/>
      <c r="N29" s="102"/>
      <c r="O29" s="103"/>
      <c r="P29" s="101"/>
      <c r="Q29" s="104"/>
      <c r="R29" s="266" t="s">
        <v>21</v>
      </c>
      <c r="S29" s="267"/>
      <c r="T29" s="267"/>
      <c r="U29" s="268"/>
      <c r="V29" s="278"/>
      <c r="W29" s="92" t="s">
        <v>0</v>
      </c>
      <c r="X29" s="92"/>
      <c r="Y29" s="92"/>
      <c r="Z29" s="282"/>
      <c r="AA29" s="282"/>
      <c r="AB29" s="282"/>
      <c r="AC29" s="282"/>
      <c r="AD29" s="282"/>
      <c r="AE29" s="282"/>
      <c r="AF29" s="282"/>
      <c r="AG29" s="282"/>
      <c r="AH29" s="282"/>
      <c r="AI29" s="283"/>
      <c r="AK29" s="9" t="s">
        <v>233</v>
      </c>
      <c r="AL29" s="10" t="b">
        <v>0</v>
      </c>
    </row>
    <row r="30" spans="1:38" ht="14.25" customHeight="1">
      <c r="A30" s="316"/>
      <c r="B30" s="92"/>
      <c r="C30" s="92"/>
      <c r="D30" s="92"/>
      <c r="E30" s="92"/>
      <c r="F30" s="250"/>
      <c r="G30" s="99"/>
      <c r="H30" s="251"/>
      <c r="I30" s="98"/>
      <c r="J30" s="99"/>
      <c r="K30" s="100"/>
      <c r="L30" s="101"/>
      <c r="M30" s="101"/>
      <c r="N30" s="102"/>
      <c r="O30" s="103"/>
      <c r="P30" s="101"/>
      <c r="Q30" s="104"/>
      <c r="R30" s="269"/>
      <c r="S30" s="270"/>
      <c r="T30" s="270"/>
      <c r="U30" s="271"/>
      <c r="V30" s="278"/>
      <c r="W30" s="92"/>
      <c r="X30" s="92"/>
      <c r="Y30" s="92"/>
      <c r="Z30" s="282"/>
      <c r="AA30" s="282"/>
      <c r="AB30" s="282"/>
      <c r="AC30" s="282"/>
      <c r="AD30" s="282"/>
      <c r="AE30" s="282"/>
      <c r="AF30" s="282"/>
      <c r="AG30" s="282"/>
      <c r="AH30" s="282"/>
      <c r="AI30" s="283"/>
    </row>
    <row r="31" spans="1:38" ht="14.25" customHeight="1">
      <c r="A31" s="316"/>
      <c r="B31" s="292" t="s">
        <v>11</v>
      </c>
      <c r="C31" s="292"/>
      <c r="D31" s="292"/>
      <c r="E31" s="292"/>
      <c r="F31" s="294">
        <f>SUM(F19:H30)</f>
        <v>0</v>
      </c>
      <c r="G31" s="295"/>
      <c r="H31" s="296"/>
      <c r="I31" s="300">
        <f t="shared" ref="I31" si="1">SUM(I19:K30)</f>
        <v>0</v>
      </c>
      <c r="J31" s="295"/>
      <c r="K31" s="301"/>
      <c r="L31" s="304">
        <f t="shared" ref="L31" si="2">SUM(L19:N30)</f>
        <v>0</v>
      </c>
      <c r="M31" s="304"/>
      <c r="N31" s="305"/>
      <c r="O31" s="308">
        <f t="shared" ref="O31" si="3">SUM(O19:Q30)</f>
        <v>0</v>
      </c>
      <c r="P31" s="304"/>
      <c r="Q31" s="309"/>
      <c r="R31" s="269" t="s">
        <v>22</v>
      </c>
      <c r="S31" s="270"/>
      <c r="T31" s="270"/>
      <c r="U31" s="271"/>
      <c r="V31" s="278"/>
      <c r="W31" s="92" t="s">
        <v>24</v>
      </c>
      <c r="X31" s="92"/>
      <c r="Y31" s="92"/>
      <c r="Z31" s="282"/>
      <c r="AA31" s="282"/>
      <c r="AB31" s="282"/>
      <c r="AC31" s="282"/>
      <c r="AD31" s="282"/>
      <c r="AE31" s="282"/>
      <c r="AF31" s="282"/>
      <c r="AG31" s="282"/>
      <c r="AH31" s="282"/>
      <c r="AI31" s="283"/>
    </row>
    <row r="32" spans="1:38" ht="14.25" customHeight="1" thickBot="1">
      <c r="A32" s="235"/>
      <c r="B32" s="293"/>
      <c r="C32" s="293"/>
      <c r="D32" s="293"/>
      <c r="E32" s="293"/>
      <c r="F32" s="297"/>
      <c r="G32" s="298"/>
      <c r="H32" s="299"/>
      <c r="I32" s="302"/>
      <c r="J32" s="298"/>
      <c r="K32" s="303"/>
      <c r="L32" s="306"/>
      <c r="M32" s="306"/>
      <c r="N32" s="307"/>
      <c r="O32" s="310"/>
      <c r="P32" s="306"/>
      <c r="Q32" s="311"/>
      <c r="R32" s="312"/>
      <c r="S32" s="313"/>
      <c r="T32" s="313"/>
      <c r="U32" s="314"/>
      <c r="V32" s="279"/>
      <c r="W32" s="265"/>
      <c r="X32" s="265"/>
      <c r="Y32" s="265"/>
      <c r="Z32" s="284"/>
      <c r="AA32" s="284"/>
      <c r="AB32" s="284"/>
      <c r="AC32" s="284"/>
      <c r="AD32" s="284"/>
      <c r="AE32" s="284"/>
      <c r="AF32" s="284"/>
      <c r="AG32" s="284"/>
      <c r="AH32" s="284"/>
      <c r="AI32" s="285"/>
    </row>
    <row r="33" spans="1:52" ht="13.5" customHeight="1">
      <c r="A33" s="136" t="s">
        <v>15</v>
      </c>
      <c r="B33" s="137"/>
      <c r="C33" s="137"/>
      <c r="D33" s="137"/>
      <c r="E33" s="137"/>
      <c r="F33" s="137"/>
      <c r="G33" s="137"/>
      <c r="H33" s="137"/>
      <c r="I33" s="138"/>
      <c r="J33" s="286" t="s">
        <v>14</v>
      </c>
      <c r="K33" s="287"/>
      <c r="L33" s="137"/>
      <c r="M33" s="137"/>
      <c r="N33" s="137"/>
      <c r="O33" s="137"/>
      <c r="P33" s="137"/>
      <c r="Q33" s="137"/>
      <c r="R33" s="137"/>
      <c r="S33" s="137"/>
      <c r="T33" s="137"/>
      <c r="U33" s="232"/>
      <c r="V33" s="136" t="s">
        <v>234</v>
      </c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232"/>
    </row>
    <row r="34" spans="1:52" ht="14.25" thickBot="1">
      <c r="A34" s="139"/>
      <c r="B34" s="140"/>
      <c r="C34" s="140"/>
      <c r="D34" s="140"/>
      <c r="E34" s="140"/>
      <c r="F34" s="140"/>
      <c r="G34" s="140"/>
      <c r="H34" s="140"/>
      <c r="I34" s="141"/>
      <c r="J34" s="288"/>
      <c r="K34" s="289"/>
      <c r="L34" s="140"/>
      <c r="M34" s="140"/>
      <c r="N34" s="140"/>
      <c r="O34" s="140"/>
      <c r="P34" s="140"/>
      <c r="Q34" s="140"/>
      <c r="R34" s="140"/>
      <c r="S34" s="140"/>
      <c r="T34" s="140"/>
      <c r="U34" s="290"/>
      <c r="V34" s="291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4"/>
    </row>
    <row r="35" spans="1:52" ht="13.5" customHeight="1">
      <c r="A35" s="136" t="s">
        <v>164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232"/>
      <c r="V35" s="321" t="s">
        <v>189</v>
      </c>
      <c r="W35" s="322"/>
      <c r="X35" s="322"/>
      <c r="Y35" s="322"/>
      <c r="Z35" s="322"/>
      <c r="AA35" s="335" t="s">
        <v>201</v>
      </c>
      <c r="AB35" s="336"/>
      <c r="AC35" s="337"/>
      <c r="AD35" s="92" t="s">
        <v>111</v>
      </c>
      <c r="AE35" s="92"/>
      <c r="AF35" s="92"/>
      <c r="AG35" s="92" t="s">
        <v>112</v>
      </c>
      <c r="AH35" s="92"/>
      <c r="AI35" s="324"/>
    </row>
    <row r="36" spans="1:52">
      <c r="A36" s="291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4"/>
      <c r="V36" s="323"/>
      <c r="W36" s="322"/>
      <c r="X36" s="322"/>
      <c r="Y36" s="322"/>
      <c r="Z36" s="322"/>
      <c r="AA36" s="338"/>
      <c r="AB36" s="339"/>
      <c r="AC36" s="340"/>
      <c r="AD36" s="92"/>
      <c r="AE36" s="92"/>
      <c r="AF36" s="92"/>
      <c r="AG36" s="92"/>
      <c r="AH36" s="92"/>
      <c r="AI36" s="324"/>
    </row>
    <row r="37" spans="1:52" ht="13.5" customHeight="1">
      <c r="A37" s="325"/>
      <c r="B37" s="326"/>
      <c r="C37" s="327"/>
      <c r="D37" s="331" t="s">
        <v>183</v>
      </c>
      <c r="E37" s="203"/>
      <c r="F37" s="333" t="s">
        <v>146</v>
      </c>
      <c r="G37" s="331" t="s">
        <v>184</v>
      </c>
      <c r="H37" s="203"/>
      <c r="I37" s="333" t="s">
        <v>146</v>
      </c>
      <c r="J37" s="331" t="s">
        <v>182</v>
      </c>
      <c r="K37" s="203"/>
      <c r="L37" s="333" t="s">
        <v>146</v>
      </c>
      <c r="M37" s="331" t="s">
        <v>185</v>
      </c>
      <c r="N37" s="203"/>
      <c r="O37" s="333" t="s">
        <v>146</v>
      </c>
      <c r="P37" s="331" t="s">
        <v>186</v>
      </c>
      <c r="Q37" s="203"/>
      <c r="R37" s="333" t="s">
        <v>146</v>
      </c>
      <c r="S37" s="331" t="s">
        <v>187</v>
      </c>
      <c r="T37" s="203"/>
      <c r="U37" s="354"/>
      <c r="V37" s="343" t="s">
        <v>188</v>
      </c>
      <c r="W37" s="92"/>
      <c r="X37" s="92"/>
      <c r="Y37" s="92"/>
      <c r="Z37" s="92"/>
      <c r="AA37" s="344"/>
      <c r="AB37" s="345"/>
      <c r="AC37" s="348" t="s">
        <v>154</v>
      </c>
      <c r="AD37" s="344"/>
      <c r="AE37" s="345"/>
      <c r="AF37" s="348" t="s">
        <v>154</v>
      </c>
      <c r="AG37" s="350" t="str">
        <f>IF(AND(AA37&lt;&gt;"",AD37=""),AA37,IF(AND(AA37="",AD37=""),"",IF(AND(AA37="",AD37&lt;&gt;""),AD37,(AD37-AA37))))</f>
        <v/>
      </c>
      <c r="AH37" s="351"/>
      <c r="AI37" s="341" t="s">
        <v>154</v>
      </c>
    </row>
    <row r="38" spans="1:52" ht="13.5" customHeight="1">
      <c r="A38" s="328"/>
      <c r="B38" s="329"/>
      <c r="C38" s="330"/>
      <c r="D38" s="332"/>
      <c r="E38" s="233"/>
      <c r="F38" s="334"/>
      <c r="G38" s="332"/>
      <c r="H38" s="233"/>
      <c r="I38" s="334"/>
      <c r="J38" s="332"/>
      <c r="K38" s="233"/>
      <c r="L38" s="334"/>
      <c r="M38" s="332"/>
      <c r="N38" s="233"/>
      <c r="O38" s="334"/>
      <c r="P38" s="332"/>
      <c r="Q38" s="233"/>
      <c r="R38" s="334"/>
      <c r="S38" s="332"/>
      <c r="T38" s="233"/>
      <c r="U38" s="234"/>
      <c r="V38" s="281"/>
      <c r="W38" s="92"/>
      <c r="X38" s="92"/>
      <c r="Y38" s="92"/>
      <c r="Z38" s="92"/>
      <c r="AA38" s="346"/>
      <c r="AB38" s="347"/>
      <c r="AC38" s="349"/>
      <c r="AD38" s="346"/>
      <c r="AE38" s="347"/>
      <c r="AF38" s="349"/>
      <c r="AG38" s="352"/>
      <c r="AH38" s="353"/>
      <c r="AI38" s="342"/>
    </row>
    <row r="39" spans="1:52" ht="13.5" customHeight="1">
      <c r="A39" s="355" t="s">
        <v>109</v>
      </c>
      <c r="B39" s="356"/>
      <c r="C39" s="356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64"/>
      <c r="V39" s="343" t="s">
        <v>235</v>
      </c>
      <c r="W39" s="92"/>
      <c r="X39" s="92"/>
      <c r="Y39" s="92"/>
      <c r="Z39" s="92"/>
      <c r="AA39" s="344"/>
      <c r="AB39" s="345"/>
      <c r="AC39" s="348" t="s">
        <v>154</v>
      </c>
      <c r="AD39" s="344"/>
      <c r="AE39" s="345"/>
      <c r="AF39" s="348" t="s">
        <v>154</v>
      </c>
      <c r="AG39" s="350" t="str">
        <f t="shared" ref="AG39" si="4">IF(AND(AA39&lt;&gt;"",AD39=""),AA39,IF(AND(AA39="",AD39=""),"",IF(AND(AA39="",AD39&lt;&gt;""),AD39,(AD39-AA39))))</f>
        <v/>
      </c>
      <c r="AH39" s="351"/>
      <c r="AI39" s="341" t="s">
        <v>154</v>
      </c>
    </row>
    <row r="40" spans="1:52" ht="13.5" customHeight="1">
      <c r="A40" s="355"/>
      <c r="B40" s="356"/>
      <c r="C40" s="356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64"/>
      <c r="V40" s="281"/>
      <c r="W40" s="92"/>
      <c r="X40" s="92"/>
      <c r="Y40" s="92"/>
      <c r="Z40" s="92"/>
      <c r="AA40" s="346"/>
      <c r="AB40" s="347"/>
      <c r="AC40" s="349"/>
      <c r="AD40" s="346"/>
      <c r="AE40" s="347"/>
      <c r="AF40" s="349"/>
      <c r="AG40" s="352"/>
      <c r="AH40" s="353"/>
      <c r="AI40" s="342"/>
    </row>
    <row r="41" spans="1:52" ht="13.5" customHeight="1">
      <c r="A41" s="355" t="s">
        <v>110</v>
      </c>
      <c r="B41" s="356"/>
      <c r="C41" s="356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  <c r="T41" s="359"/>
      <c r="U41" s="364"/>
      <c r="V41" s="343" t="s">
        <v>190</v>
      </c>
      <c r="W41" s="92"/>
      <c r="X41" s="92"/>
      <c r="Y41" s="92"/>
      <c r="Z41" s="92"/>
      <c r="AA41" s="344"/>
      <c r="AB41" s="345"/>
      <c r="AC41" s="348" t="s">
        <v>154</v>
      </c>
      <c r="AD41" s="344"/>
      <c r="AE41" s="345"/>
      <c r="AF41" s="348" t="s">
        <v>154</v>
      </c>
      <c r="AG41" s="350" t="str">
        <f t="shared" ref="AG41" si="5">IF(AND(AA41&lt;&gt;"",AD41=""),AA41,IF(AND(AA41="",AD41=""),"",IF(AND(AA41="",AD41&lt;&gt;""),AD41,(AD41-AA41))))</f>
        <v/>
      </c>
      <c r="AH41" s="351"/>
      <c r="AI41" s="341" t="s">
        <v>154</v>
      </c>
    </row>
    <row r="42" spans="1:52" ht="14.25" customHeight="1" thickBot="1">
      <c r="A42" s="357"/>
      <c r="B42" s="358"/>
      <c r="C42" s="358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74"/>
      <c r="V42" s="375"/>
      <c r="W42" s="265"/>
      <c r="X42" s="265"/>
      <c r="Y42" s="265"/>
      <c r="Z42" s="265"/>
      <c r="AA42" s="376"/>
      <c r="AB42" s="377"/>
      <c r="AC42" s="349"/>
      <c r="AD42" s="376"/>
      <c r="AE42" s="377"/>
      <c r="AF42" s="349"/>
      <c r="AG42" s="361"/>
      <c r="AH42" s="362"/>
      <c r="AI42" s="363"/>
    </row>
    <row r="43" spans="1:52">
      <c r="A43" s="690" t="s">
        <v>113</v>
      </c>
      <c r="B43" s="166"/>
      <c r="C43" s="166"/>
      <c r="D43" s="166"/>
      <c r="E43" s="166"/>
      <c r="F43" s="383" t="s">
        <v>116</v>
      </c>
      <c r="G43" s="383"/>
      <c r="H43" s="383"/>
      <c r="I43" s="383"/>
      <c r="J43" s="287" t="s">
        <v>114</v>
      </c>
      <c r="K43" s="287"/>
      <c r="L43" s="287"/>
      <c r="M43" s="287" t="s">
        <v>115</v>
      </c>
      <c r="N43" s="287"/>
      <c r="O43" s="287"/>
      <c r="P43" s="287"/>
      <c r="Q43" s="287" t="s">
        <v>127</v>
      </c>
      <c r="R43" s="287"/>
      <c r="S43" s="287"/>
      <c r="T43" s="287"/>
      <c r="U43" s="381"/>
      <c r="V43" s="381"/>
      <c r="W43" s="381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72" t="s">
        <v>129</v>
      </c>
      <c r="AK43" s="17" t="s">
        <v>236</v>
      </c>
      <c r="AL43" s="19"/>
      <c r="AM43" s="20"/>
      <c r="AN43" s="19"/>
      <c r="AO43" s="20"/>
      <c r="AP43" s="19"/>
      <c r="AQ43" s="20"/>
      <c r="AR43" s="19"/>
      <c r="AS43" s="20"/>
      <c r="AT43" s="66"/>
      <c r="AU43" s="38"/>
      <c r="AV43" s="37"/>
      <c r="AW43" s="38"/>
      <c r="AX43" s="37"/>
    </row>
    <row r="44" spans="1:52">
      <c r="A44" s="281"/>
      <c r="B44" s="92"/>
      <c r="C44" s="92"/>
      <c r="D44" s="92"/>
      <c r="E44" s="92"/>
      <c r="F44" s="386"/>
      <c r="G44" s="386"/>
      <c r="H44" s="386"/>
      <c r="I44" s="386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0"/>
      <c r="AF44" s="380"/>
      <c r="AG44" s="380"/>
      <c r="AH44" s="380"/>
      <c r="AI44" s="373"/>
      <c r="AK44" s="21" t="s">
        <v>237</v>
      </c>
      <c r="AL44" s="23" t="b">
        <v>0</v>
      </c>
      <c r="AM44" s="24" t="s">
        <v>240</v>
      </c>
      <c r="AN44" s="23" t="b">
        <v>0</v>
      </c>
      <c r="AO44" s="24" t="s">
        <v>241</v>
      </c>
      <c r="AP44" s="23" t="b">
        <v>0</v>
      </c>
      <c r="AQ44" s="24" t="s">
        <v>242</v>
      </c>
      <c r="AR44" s="23" t="b">
        <v>0</v>
      </c>
      <c r="AS44" s="24"/>
      <c r="AT44" s="22"/>
      <c r="AU44" s="24"/>
      <c r="AV44" s="23"/>
      <c r="AW44" s="24"/>
      <c r="AX44" s="23"/>
    </row>
    <row r="45" spans="1:52">
      <c r="A45" s="281"/>
      <c r="B45" s="92"/>
      <c r="C45" s="92"/>
      <c r="D45" s="92"/>
      <c r="E45" s="92"/>
      <c r="F45" s="386" t="s">
        <v>117</v>
      </c>
      <c r="G45" s="386"/>
      <c r="H45" s="386"/>
      <c r="I45" s="386"/>
      <c r="J45" s="368" t="s">
        <v>152</v>
      </c>
      <c r="K45" s="368"/>
      <c r="L45" s="368"/>
      <c r="M45" s="365"/>
      <c r="N45" s="367" t="s">
        <v>149</v>
      </c>
      <c r="O45" s="367"/>
      <c r="P45" s="368" t="s">
        <v>153</v>
      </c>
      <c r="Q45" s="368"/>
      <c r="R45" s="368"/>
      <c r="S45" s="365"/>
      <c r="T45" s="367" t="s">
        <v>149</v>
      </c>
      <c r="U45" s="367"/>
      <c r="V45" s="368" t="s">
        <v>127</v>
      </c>
      <c r="W45" s="368"/>
      <c r="X45" s="368"/>
      <c r="Y45" s="368"/>
      <c r="Z45" s="379"/>
      <c r="AA45" s="379"/>
      <c r="AB45" s="379"/>
      <c r="AC45" s="379"/>
      <c r="AD45" s="379"/>
      <c r="AE45" s="379"/>
      <c r="AF45" s="379"/>
      <c r="AG45" s="379"/>
      <c r="AH45" s="379"/>
      <c r="AI45" s="370" t="s">
        <v>129</v>
      </c>
      <c r="AK45" s="21" t="s">
        <v>238</v>
      </c>
      <c r="AL45" s="23" t="b">
        <v>0</v>
      </c>
      <c r="AM45" s="24" t="s">
        <v>240</v>
      </c>
      <c r="AN45" s="23" t="b">
        <v>0</v>
      </c>
      <c r="AO45" s="24" t="s">
        <v>243</v>
      </c>
      <c r="AP45" s="23" t="b">
        <v>0</v>
      </c>
      <c r="AQ45" s="24" t="s">
        <v>242</v>
      </c>
      <c r="AR45" s="23" t="b">
        <v>0</v>
      </c>
      <c r="AS45" s="24"/>
      <c r="AT45" s="22"/>
      <c r="AU45" s="24"/>
      <c r="AV45" s="23"/>
      <c r="AW45" s="24"/>
      <c r="AX45" s="23"/>
    </row>
    <row r="46" spans="1:52">
      <c r="A46" s="281"/>
      <c r="B46" s="92"/>
      <c r="C46" s="92"/>
      <c r="D46" s="92"/>
      <c r="E46" s="92"/>
      <c r="F46" s="692"/>
      <c r="G46" s="692"/>
      <c r="H46" s="692"/>
      <c r="I46" s="692"/>
      <c r="J46" s="369"/>
      <c r="K46" s="369"/>
      <c r="L46" s="369"/>
      <c r="M46" s="366"/>
      <c r="N46" s="116"/>
      <c r="O46" s="116"/>
      <c r="P46" s="369"/>
      <c r="Q46" s="369"/>
      <c r="R46" s="369"/>
      <c r="S46" s="366"/>
      <c r="T46" s="116"/>
      <c r="U46" s="116"/>
      <c r="V46" s="378"/>
      <c r="W46" s="378"/>
      <c r="X46" s="378"/>
      <c r="Y46" s="378"/>
      <c r="Z46" s="380"/>
      <c r="AA46" s="380"/>
      <c r="AB46" s="380"/>
      <c r="AC46" s="380"/>
      <c r="AD46" s="380"/>
      <c r="AE46" s="380"/>
      <c r="AF46" s="380"/>
      <c r="AG46" s="380"/>
      <c r="AH46" s="380"/>
      <c r="AI46" s="373"/>
      <c r="AK46" s="25" t="s">
        <v>239</v>
      </c>
      <c r="AL46" s="27" t="b">
        <v>0</v>
      </c>
      <c r="AM46" s="12" t="s">
        <v>244</v>
      </c>
      <c r="AN46" s="27" t="b">
        <v>0</v>
      </c>
      <c r="AO46" s="12" t="s">
        <v>245</v>
      </c>
      <c r="AP46" s="27" t="b">
        <v>0</v>
      </c>
      <c r="AQ46" s="12" t="s">
        <v>246</v>
      </c>
      <c r="AR46" s="27" t="b">
        <v>0</v>
      </c>
      <c r="AS46" s="12" t="s">
        <v>242</v>
      </c>
      <c r="AT46" s="26" t="b">
        <v>0</v>
      </c>
      <c r="AU46" s="24"/>
      <c r="AV46" s="23"/>
      <c r="AW46" s="24"/>
      <c r="AX46" s="23"/>
    </row>
    <row r="47" spans="1:52">
      <c r="A47" s="281"/>
      <c r="B47" s="92"/>
      <c r="C47" s="92"/>
      <c r="D47" s="92"/>
      <c r="E47" s="92"/>
      <c r="F47" s="535" t="s">
        <v>118</v>
      </c>
      <c r="G47" s="535"/>
      <c r="H47" s="535"/>
      <c r="I47" s="535"/>
      <c r="J47" s="368" t="s">
        <v>151</v>
      </c>
      <c r="K47" s="368"/>
      <c r="L47" s="368"/>
      <c r="M47" s="365"/>
      <c r="N47" s="367" t="s">
        <v>149</v>
      </c>
      <c r="O47" s="367"/>
      <c r="P47" s="368" t="s">
        <v>150</v>
      </c>
      <c r="Q47" s="368"/>
      <c r="R47" s="368"/>
      <c r="S47" s="365"/>
      <c r="T47" s="367" t="s">
        <v>149</v>
      </c>
      <c r="U47" s="367"/>
      <c r="V47" s="368" t="s">
        <v>148</v>
      </c>
      <c r="W47" s="368"/>
      <c r="X47" s="368"/>
      <c r="Y47" s="365"/>
      <c r="Z47" s="367" t="s">
        <v>149</v>
      </c>
      <c r="AA47" s="367"/>
      <c r="AB47" s="368" t="s">
        <v>127</v>
      </c>
      <c r="AC47" s="368"/>
      <c r="AD47" s="368"/>
      <c r="AE47" s="368"/>
      <c r="AF47" s="379"/>
      <c r="AG47" s="379"/>
      <c r="AH47" s="379"/>
      <c r="AI47" s="370" t="s">
        <v>129</v>
      </c>
      <c r="AK47" s="58"/>
      <c r="AL47" s="59"/>
      <c r="AM47" s="58"/>
      <c r="AN47" s="59"/>
      <c r="AO47" s="58"/>
      <c r="AP47" s="59"/>
      <c r="AQ47" s="13"/>
      <c r="AR47" s="35"/>
      <c r="AS47" s="13"/>
      <c r="AT47" s="35"/>
      <c r="AU47" s="13"/>
      <c r="AV47" s="35"/>
      <c r="AW47" s="60"/>
      <c r="AX47" s="61"/>
      <c r="AY47" s="5"/>
      <c r="AZ47" s="5"/>
    </row>
    <row r="48" spans="1:52" ht="14.25" thickBot="1">
      <c r="A48" s="375"/>
      <c r="B48" s="265"/>
      <c r="C48" s="265"/>
      <c r="D48" s="265"/>
      <c r="E48" s="265"/>
      <c r="F48" s="691"/>
      <c r="G48" s="691"/>
      <c r="H48" s="691"/>
      <c r="I48" s="691"/>
      <c r="J48" s="289"/>
      <c r="K48" s="289"/>
      <c r="L48" s="289"/>
      <c r="M48" s="394"/>
      <c r="N48" s="395"/>
      <c r="O48" s="395"/>
      <c r="P48" s="289"/>
      <c r="Q48" s="289"/>
      <c r="R48" s="289"/>
      <c r="S48" s="394"/>
      <c r="T48" s="395"/>
      <c r="U48" s="395"/>
      <c r="V48" s="289"/>
      <c r="W48" s="289"/>
      <c r="X48" s="289"/>
      <c r="Y48" s="394"/>
      <c r="Z48" s="395"/>
      <c r="AA48" s="395"/>
      <c r="AB48" s="289"/>
      <c r="AC48" s="289"/>
      <c r="AD48" s="289"/>
      <c r="AE48" s="289"/>
      <c r="AF48" s="396"/>
      <c r="AG48" s="396"/>
      <c r="AH48" s="396"/>
      <c r="AI48" s="371"/>
      <c r="AK48" s="13"/>
      <c r="AL48" s="35"/>
      <c r="AM48" s="13"/>
      <c r="AN48" s="35"/>
      <c r="AO48" s="13"/>
      <c r="AP48" s="35"/>
      <c r="AQ48" s="13"/>
      <c r="AR48" s="35"/>
      <c r="AS48" s="13"/>
      <c r="AT48" s="35"/>
      <c r="AU48" s="13"/>
      <c r="AV48" s="35"/>
      <c r="AW48" s="60"/>
      <c r="AX48" s="61"/>
      <c r="AY48" s="5"/>
      <c r="AZ48" s="5"/>
    </row>
    <row r="49" spans="1:58" ht="13.5" customHeight="1">
      <c r="A49" s="144" t="s">
        <v>214</v>
      </c>
      <c r="B49" s="145"/>
      <c r="C49" s="145"/>
      <c r="D49" s="145"/>
      <c r="E49" s="146"/>
      <c r="F49" s="684" t="s">
        <v>166</v>
      </c>
      <c r="G49" s="158" t="s">
        <v>168</v>
      </c>
      <c r="H49" s="158"/>
      <c r="I49" s="158"/>
      <c r="J49" s="158"/>
      <c r="K49" s="158" t="s">
        <v>191</v>
      </c>
      <c r="L49" s="158"/>
      <c r="M49" s="158"/>
      <c r="N49" s="159"/>
      <c r="O49" s="687" t="s">
        <v>167</v>
      </c>
      <c r="P49" s="511" t="s">
        <v>169</v>
      </c>
      <c r="Q49" s="512"/>
      <c r="R49" s="144" t="s">
        <v>215</v>
      </c>
      <c r="S49" s="145"/>
      <c r="T49" s="145"/>
      <c r="U49" s="145"/>
      <c r="V49" s="146"/>
      <c r="W49" s="406" t="s">
        <v>124</v>
      </c>
      <c r="X49" s="407"/>
      <c r="Y49" s="410"/>
      <c r="Z49" s="410"/>
      <c r="AA49" s="412" t="s">
        <v>216</v>
      </c>
      <c r="AB49" s="414"/>
      <c r="AC49" s="415"/>
      <c r="AD49" s="388" t="s">
        <v>35</v>
      </c>
      <c r="AE49" s="389"/>
      <c r="AF49" s="390" t="s">
        <v>36</v>
      </c>
      <c r="AG49" s="390"/>
      <c r="AH49" s="390"/>
      <c r="AI49" s="391"/>
      <c r="AK49" s="17" t="s">
        <v>247</v>
      </c>
      <c r="AL49" s="18"/>
      <c r="AM49" s="17" t="s">
        <v>248</v>
      </c>
      <c r="AN49" s="19"/>
      <c r="AO49" s="20"/>
      <c r="AP49" s="18"/>
      <c r="AQ49" s="17" t="s">
        <v>249</v>
      </c>
      <c r="AR49" s="18"/>
      <c r="AS49" s="17" t="s">
        <v>250</v>
      </c>
      <c r="AT49" s="18"/>
      <c r="AU49" s="17" t="s">
        <v>251</v>
      </c>
      <c r="AV49" s="18"/>
      <c r="AW49" s="17" t="s">
        <v>252</v>
      </c>
      <c r="AX49" s="18"/>
      <c r="AY49" s="5"/>
      <c r="AZ49" s="5"/>
    </row>
    <row r="50" spans="1:58">
      <c r="A50" s="147"/>
      <c r="B50" s="148"/>
      <c r="C50" s="148"/>
      <c r="D50" s="148"/>
      <c r="E50" s="149"/>
      <c r="F50" s="685"/>
      <c r="G50" s="515"/>
      <c r="H50" s="515"/>
      <c r="I50" s="515"/>
      <c r="J50" s="515"/>
      <c r="K50" s="515"/>
      <c r="L50" s="515"/>
      <c r="M50" s="515"/>
      <c r="N50" s="516"/>
      <c r="O50" s="688"/>
      <c r="P50" s="441"/>
      <c r="Q50" s="442"/>
      <c r="R50" s="150"/>
      <c r="S50" s="151"/>
      <c r="T50" s="151"/>
      <c r="U50" s="151"/>
      <c r="V50" s="152"/>
      <c r="W50" s="408"/>
      <c r="X50" s="409"/>
      <c r="Y50" s="411"/>
      <c r="Z50" s="411"/>
      <c r="AA50" s="413"/>
      <c r="AB50" s="416"/>
      <c r="AC50" s="417"/>
      <c r="AD50" s="219"/>
      <c r="AE50" s="220"/>
      <c r="AF50" s="392"/>
      <c r="AG50" s="392"/>
      <c r="AH50" s="392"/>
      <c r="AI50" s="393"/>
      <c r="AK50" s="21" t="s">
        <v>253</v>
      </c>
      <c r="AL50" s="22" t="b">
        <v>0</v>
      </c>
      <c r="AM50" s="21" t="s">
        <v>254</v>
      </c>
      <c r="AN50" s="23" t="b">
        <v>0</v>
      </c>
      <c r="AO50" s="24" t="s">
        <v>191</v>
      </c>
      <c r="AP50" s="22" t="b">
        <v>0</v>
      </c>
      <c r="AQ50" s="21" t="s">
        <v>253</v>
      </c>
      <c r="AR50" s="22" t="b">
        <v>0</v>
      </c>
      <c r="AS50" s="21" t="s">
        <v>253</v>
      </c>
      <c r="AT50" s="22" t="b">
        <v>0</v>
      </c>
      <c r="AU50" s="21" t="s">
        <v>253</v>
      </c>
      <c r="AV50" s="22" t="b">
        <v>0</v>
      </c>
      <c r="AW50" s="21" t="s">
        <v>255</v>
      </c>
      <c r="AX50" s="62" t="b">
        <v>0</v>
      </c>
      <c r="AY50" s="5"/>
      <c r="AZ50" s="5"/>
    </row>
    <row r="51" spans="1:58">
      <c r="A51" s="677" t="s">
        <v>217</v>
      </c>
      <c r="B51" s="678"/>
      <c r="C51" s="678"/>
      <c r="D51" s="678"/>
      <c r="E51" s="679"/>
      <c r="F51" s="685"/>
      <c r="G51" s="648" t="s">
        <v>218</v>
      </c>
      <c r="H51" s="648"/>
      <c r="I51" s="648"/>
      <c r="J51" s="648"/>
      <c r="K51" s="515" t="s">
        <v>3</v>
      </c>
      <c r="L51" s="515"/>
      <c r="M51" s="515"/>
      <c r="N51" s="516"/>
      <c r="O51" s="688"/>
      <c r="P51" s="441" t="s">
        <v>170</v>
      </c>
      <c r="Q51" s="442"/>
      <c r="R51" s="677" t="s">
        <v>217</v>
      </c>
      <c r="S51" s="678"/>
      <c r="T51" s="678"/>
      <c r="U51" s="678"/>
      <c r="V51" s="679"/>
      <c r="W51" s="424" t="s">
        <v>165</v>
      </c>
      <c r="X51" s="425"/>
      <c r="Y51" s="426"/>
      <c r="Z51" s="204" t="s">
        <v>219</v>
      </c>
      <c r="AA51" s="204"/>
      <c r="AB51" s="204"/>
      <c r="AC51" s="204"/>
      <c r="AD51" s="204"/>
      <c r="AE51" s="204"/>
      <c r="AF51" s="204"/>
      <c r="AG51" s="204"/>
      <c r="AH51" s="204"/>
      <c r="AI51" s="401"/>
      <c r="AK51" s="25" t="s">
        <v>256</v>
      </c>
      <c r="AL51" s="26" t="b">
        <v>0</v>
      </c>
      <c r="AM51" s="25" t="s">
        <v>257</v>
      </c>
      <c r="AN51" s="27" t="b">
        <v>0</v>
      </c>
      <c r="AO51" s="12" t="s">
        <v>3</v>
      </c>
      <c r="AP51" s="26" t="b">
        <v>0</v>
      </c>
      <c r="AQ51" s="25" t="s">
        <v>256</v>
      </c>
      <c r="AR51" s="26" t="b">
        <v>0</v>
      </c>
      <c r="AS51" s="25" t="s">
        <v>256</v>
      </c>
      <c r="AT51" s="26" t="b">
        <v>0</v>
      </c>
      <c r="AU51" s="25" t="s">
        <v>256</v>
      </c>
      <c r="AV51" s="26"/>
      <c r="AW51" s="25" t="s">
        <v>258</v>
      </c>
      <c r="AX51" s="63" t="b">
        <v>0</v>
      </c>
      <c r="AY51" s="5"/>
      <c r="AZ51" s="5"/>
    </row>
    <row r="52" spans="1:58" ht="14.25" thickBot="1">
      <c r="A52" s="680"/>
      <c r="B52" s="681"/>
      <c r="C52" s="681"/>
      <c r="D52" s="681"/>
      <c r="E52" s="682"/>
      <c r="F52" s="686"/>
      <c r="G52" s="683"/>
      <c r="H52" s="683"/>
      <c r="I52" s="683"/>
      <c r="J52" s="683"/>
      <c r="K52" s="160"/>
      <c r="L52" s="160"/>
      <c r="M52" s="160"/>
      <c r="N52" s="161"/>
      <c r="O52" s="689"/>
      <c r="P52" s="400"/>
      <c r="Q52" s="402"/>
      <c r="R52" s="680"/>
      <c r="S52" s="681"/>
      <c r="T52" s="681"/>
      <c r="U52" s="681"/>
      <c r="V52" s="682"/>
      <c r="W52" s="427"/>
      <c r="X52" s="428"/>
      <c r="Y52" s="429"/>
      <c r="Z52" s="400"/>
      <c r="AA52" s="400"/>
      <c r="AB52" s="400"/>
      <c r="AC52" s="400"/>
      <c r="AD52" s="400"/>
      <c r="AE52" s="400"/>
      <c r="AF52" s="400"/>
      <c r="AG52" s="400"/>
      <c r="AH52" s="400"/>
      <c r="AI52" s="402"/>
      <c r="AK52" s="13"/>
      <c r="AL52" s="35"/>
      <c r="AM52" s="13"/>
      <c r="AN52" s="35"/>
      <c r="AO52" s="13"/>
      <c r="AP52" s="35"/>
      <c r="AQ52" s="13"/>
      <c r="AR52" s="35"/>
      <c r="AS52" s="13"/>
      <c r="AT52" s="35"/>
      <c r="AU52" s="13"/>
      <c r="AV52" s="35"/>
      <c r="AW52" s="60"/>
      <c r="AX52" s="61"/>
      <c r="AY52" s="5"/>
      <c r="AZ52" s="5"/>
    </row>
    <row r="53" spans="1:58" ht="13.5" customHeight="1">
      <c r="A53" s="144" t="s">
        <v>345</v>
      </c>
      <c r="B53" s="145"/>
      <c r="C53" s="145"/>
      <c r="D53" s="145"/>
      <c r="E53" s="145"/>
      <c r="F53" s="145"/>
      <c r="G53" s="145"/>
      <c r="H53" s="146"/>
      <c r="I53" s="418" t="s">
        <v>42</v>
      </c>
      <c r="J53" s="137"/>
      <c r="K53" s="137"/>
      <c r="L53" s="137"/>
      <c r="M53" s="419"/>
      <c r="N53" s="419"/>
      <c r="O53" s="419"/>
      <c r="P53" s="419"/>
      <c r="Q53" s="142" t="s">
        <v>128</v>
      </c>
      <c r="R53" s="142"/>
      <c r="S53" s="421"/>
      <c r="T53" s="418" t="s">
        <v>40</v>
      </c>
      <c r="U53" s="137"/>
      <c r="V53" s="382" t="s">
        <v>25</v>
      </c>
      <c r="W53" s="383"/>
      <c r="X53" s="383"/>
      <c r="Y53" s="383"/>
      <c r="Z53" s="383"/>
      <c r="AA53" s="430" t="s">
        <v>41</v>
      </c>
      <c r="AB53" s="431"/>
      <c r="AC53" s="431"/>
      <c r="AD53" s="431"/>
      <c r="AE53" s="382" t="s">
        <v>25</v>
      </c>
      <c r="AF53" s="383"/>
      <c r="AG53" s="383"/>
      <c r="AH53" s="383"/>
      <c r="AI53" s="384"/>
      <c r="AK53" s="28" t="s">
        <v>260</v>
      </c>
      <c r="AL53" s="29"/>
      <c r="AM53" s="28" t="s">
        <v>261</v>
      </c>
      <c r="AN53" s="29"/>
      <c r="AO53" s="28" t="s">
        <v>262</v>
      </c>
      <c r="AP53" s="29"/>
      <c r="AQ53" s="13"/>
      <c r="AR53" s="35"/>
      <c r="AS53" s="13"/>
      <c r="AT53" s="35"/>
      <c r="AU53" s="13"/>
      <c r="AV53" s="35"/>
      <c r="AW53" s="60"/>
      <c r="AX53" s="61"/>
      <c r="AY53" s="5"/>
      <c r="AZ53" s="5"/>
    </row>
    <row r="54" spans="1:58">
      <c r="A54" s="150"/>
      <c r="B54" s="151"/>
      <c r="C54" s="151"/>
      <c r="D54" s="151"/>
      <c r="E54" s="151"/>
      <c r="F54" s="151"/>
      <c r="G54" s="151"/>
      <c r="H54" s="152"/>
      <c r="I54" s="332"/>
      <c r="J54" s="233"/>
      <c r="K54" s="233"/>
      <c r="L54" s="233"/>
      <c r="M54" s="420"/>
      <c r="N54" s="420"/>
      <c r="O54" s="420"/>
      <c r="P54" s="420"/>
      <c r="Q54" s="422"/>
      <c r="R54" s="422"/>
      <c r="S54" s="423"/>
      <c r="T54" s="332"/>
      <c r="U54" s="233"/>
      <c r="V54" s="385"/>
      <c r="W54" s="386"/>
      <c r="X54" s="386"/>
      <c r="Y54" s="386"/>
      <c r="Z54" s="386"/>
      <c r="AA54" s="432"/>
      <c r="AB54" s="433"/>
      <c r="AC54" s="433"/>
      <c r="AD54" s="433"/>
      <c r="AE54" s="385"/>
      <c r="AF54" s="386"/>
      <c r="AG54" s="386"/>
      <c r="AH54" s="386"/>
      <c r="AI54" s="387"/>
      <c r="AK54" s="15" t="s">
        <v>253</v>
      </c>
      <c r="AL54" s="31" t="b">
        <v>0</v>
      </c>
      <c r="AM54" s="15" t="s">
        <v>253</v>
      </c>
      <c r="AN54" s="31" t="b">
        <v>0</v>
      </c>
      <c r="AO54" s="15" t="s">
        <v>253</v>
      </c>
      <c r="AP54" s="31" t="b">
        <v>0</v>
      </c>
      <c r="AQ54" s="13"/>
      <c r="AR54" s="35"/>
      <c r="AS54" s="13"/>
      <c r="AT54" s="35"/>
      <c r="AU54" s="13"/>
      <c r="AV54" s="35"/>
      <c r="AW54" s="60"/>
      <c r="AX54" s="61"/>
      <c r="AY54" s="5"/>
      <c r="AZ54" s="5"/>
      <c r="BF54" s="83"/>
    </row>
    <row r="55" spans="1:58" ht="13.5" customHeight="1">
      <c r="A55" s="150"/>
      <c r="B55" s="151"/>
      <c r="C55" s="151"/>
      <c r="D55" s="151"/>
      <c r="E55" s="151"/>
      <c r="F55" s="151"/>
      <c r="G55" s="151"/>
      <c r="H55" s="152"/>
      <c r="I55" s="707" t="s">
        <v>26</v>
      </c>
      <c r="J55" s="92" t="s">
        <v>27</v>
      </c>
      <c r="K55" s="92"/>
      <c r="L55" s="548" t="s">
        <v>175</v>
      </c>
      <c r="M55" s="548"/>
      <c r="N55" s="548"/>
      <c r="O55" s="548"/>
      <c r="P55" s="674" t="s">
        <v>29</v>
      </c>
      <c r="Q55" s="674"/>
      <c r="R55" s="674"/>
      <c r="S55" s="674"/>
      <c r="T55" s="674" t="s">
        <v>28</v>
      </c>
      <c r="U55" s="548"/>
      <c r="V55" s="548"/>
      <c r="W55" s="674" t="s">
        <v>199</v>
      </c>
      <c r="X55" s="674"/>
      <c r="Y55" s="674"/>
      <c r="Z55" s="674"/>
      <c r="AA55" s="674" t="s">
        <v>220</v>
      </c>
      <c r="AB55" s="548"/>
      <c r="AC55" s="548"/>
      <c r="AD55" s="713" t="s">
        <v>30</v>
      </c>
      <c r="AE55" s="713"/>
      <c r="AF55" s="713"/>
      <c r="AG55" s="713"/>
      <c r="AH55" s="713"/>
      <c r="AI55" s="714"/>
      <c r="AK55" s="32" t="s">
        <v>256</v>
      </c>
      <c r="AL55" s="33" t="b">
        <v>0</v>
      </c>
      <c r="AM55" s="32" t="s">
        <v>256</v>
      </c>
      <c r="AN55" s="33" t="b">
        <v>0</v>
      </c>
      <c r="AO55" s="32" t="s">
        <v>256</v>
      </c>
      <c r="AP55" s="33" t="b">
        <v>0</v>
      </c>
      <c r="AQ55" s="13"/>
      <c r="AR55" s="35"/>
      <c r="AS55" s="13"/>
      <c r="AT55" s="35"/>
      <c r="AU55" s="13"/>
      <c r="AV55" s="35"/>
      <c r="AW55" s="60"/>
      <c r="AX55" s="61"/>
      <c r="AY55" s="5"/>
      <c r="AZ55" s="5"/>
    </row>
    <row r="56" spans="1:58">
      <c r="A56" s="150"/>
      <c r="B56" s="151"/>
      <c r="C56" s="151"/>
      <c r="D56" s="151"/>
      <c r="E56" s="151"/>
      <c r="F56" s="151"/>
      <c r="G56" s="151"/>
      <c r="H56" s="152"/>
      <c r="I56" s="707"/>
      <c r="J56" s="92"/>
      <c r="K56" s="92"/>
      <c r="L56" s="676"/>
      <c r="M56" s="676"/>
      <c r="N56" s="676"/>
      <c r="O56" s="676"/>
      <c r="P56" s="675"/>
      <c r="Q56" s="675"/>
      <c r="R56" s="675"/>
      <c r="S56" s="675"/>
      <c r="T56" s="676"/>
      <c r="U56" s="676"/>
      <c r="V56" s="676"/>
      <c r="W56" s="675"/>
      <c r="X56" s="675"/>
      <c r="Y56" s="675"/>
      <c r="Z56" s="675"/>
      <c r="AA56" s="676"/>
      <c r="AB56" s="676"/>
      <c r="AC56" s="676"/>
      <c r="AD56" s="715"/>
      <c r="AE56" s="715"/>
      <c r="AF56" s="715"/>
      <c r="AG56" s="715"/>
      <c r="AH56" s="715"/>
      <c r="AI56" s="716"/>
      <c r="AK56" s="28" t="s">
        <v>27</v>
      </c>
      <c r="AL56" s="29"/>
      <c r="AM56" s="28" t="s">
        <v>263</v>
      </c>
      <c r="AN56" s="34"/>
      <c r="AO56" s="28" t="s">
        <v>34</v>
      </c>
      <c r="AP56" s="29"/>
      <c r="AQ56" s="13"/>
      <c r="AR56" s="35"/>
      <c r="AS56" s="13"/>
      <c r="AT56" s="35"/>
      <c r="AU56" s="13"/>
      <c r="AV56" s="35"/>
      <c r="AW56" s="60"/>
      <c r="AX56" s="61"/>
      <c r="AY56" s="5"/>
      <c r="AZ56" s="5"/>
    </row>
    <row r="57" spans="1:58">
      <c r="A57" s="147"/>
      <c r="B57" s="148"/>
      <c r="C57" s="148"/>
      <c r="D57" s="148"/>
      <c r="E57" s="148"/>
      <c r="F57" s="148"/>
      <c r="G57" s="148"/>
      <c r="H57" s="149"/>
      <c r="I57" s="707"/>
      <c r="J57" s="661" t="s">
        <v>39</v>
      </c>
      <c r="K57" s="719"/>
      <c r="L57" s="721" t="s">
        <v>29</v>
      </c>
      <c r="M57" s="721"/>
      <c r="N57" s="721"/>
      <c r="O57" s="721"/>
      <c r="P57" s="721" t="s">
        <v>28</v>
      </c>
      <c r="Q57" s="163"/>
      <c r="R57" s="163"/>
      <c r="S57" s="648" t="s">
        <v>127</v>
      </c>
      <c r="T57" s="648"/>
      <c r="U57" s="648"/>
      <c r="V57" s="529"/>
      <c r="W57" s="529"/>
      <c r="X57" s="529"/>
      <c r="Y57" s="529"/>
      <c r="Z57" s="529"/>
      <c r="AA57" s="529"/>
      <c r="AB57" s="529"/>
      <c r="AC57" s="662" t="s">
        <v>129</v>
      </c>
      <c r="AD57" s="715"/>
      <c r="AE57" s="715"/>
      <c r="AF57" s="715"/>
      <c r="AG57" s="715"/>
      <c r="AH57" s="715"/>
      <c r="AI57" s="716"/>
      <c r="AK57" s="15" t="s">
        <v>254</v>
      </c>
      <c r="AL57" s="31" t="b">
        <v>0</v>
      </c>
      <c r="AM57" s="15" t="s">
        <v>257</v>
      </c>
      <c r="AN57" s="35" t="b">
        <v>0</v>
      </c>
      <c r="AO57" s="15" t="s">
        <v>264</v>
      </c>
      <c r="AP57" s="31" t="b">
        <v>0</v>
      </c>
      <c r="AQ57" s="30"/>
      <c r="AR57" s="7"/>
      <c r="AS57" s="30"/>
      <c r="AT57" s="7"/>
      <c r="AU57" s="30"/>
      <c r="AV57" s="7"/>
      <c r="AW57" s="5"/>
      <c r="AX57" s="8"/>
      <c r="AY57" s="5"/>
      <c r="AZ57" s="5"/>
    </row>
    <row r="58" spans="1:58">
      <c r="A58" s="153" t="s">
        <v>259</v>
      </c>
      <c r="B58" s="154"/>
      <c r="C58" s="154"/>
      <c r="D58" s="154"/>
      <c r="E58" s="154"/>
      <c r="F58" s="154"/>
      <c r="G58" s="154"/>
      <c r="H58" s="155"/>
      <c r="I58" s="708"/>
      <c r="J58" s="720"/>
      <c r="K58" s="720"/>
      <c r="L58" s="721"/>
      <c r="M58" s="721"/>
      <c r="N58" s="721"/>
      <c r="O58" s="721"/>
      <c r="P58" s="163"/>
      <c r="Q58" s="163"/>
      <c r="R58" s="163"/>
      <c r="S58" s="649"/>
      <c r="T58" s="649"/>
      <c r="U58" s="649"/>
      <c r="V58" s="650"/>
      <c r="W58" s="650"/>
      <c r="X58" s="650"/>
      <c r="Y58" s="650"/>
      <c r="Z58" s="650"/>
      <c r="AA58" s="650"/>
      <c r="AB58" s="650"/>
      <c r="AC58" s="663"/>
      <c r="AD58" s="717"/>
      <c r="AE58" s="717"/>
      <c r="AF58" s="717"/>
      <c r="AG58" s="717"/>
      <c r="AH58" s="717"/>
      <c r="AI58" s="718"/>
      <c r="AK58" s="15" t="s">
        <v>257</v>
      </c>
      <c r="AL58" s="31" t="b">
        <v>0</v>
      </c>
      <c r="AM58" s="15" t="s">
        <v>265</v>
      </c>
      <c r="AN58" s="35" t="b">
        <v>0</v>
      </c>
      <c r="AO58" s="15" t="s">
        <v>269</v>
      </c>
      <c r="AP58" s="31"/>
      <c r="AQ58" s="30"/>
      <c r="AR58" s="7"/>
      <c r="AS58" s="30"/>
      <c r="AT58" s="7"/>
      <c r="AU58" s="30"/>
      <c r="AV58" s="7"/>
      <c r="AW58" s="5"/>
      <c r="AX58" s="8"/>
      <c r="AY58" s="5"/>
      <c r="AZ58" s="5"/>
    </row>
    <row r="59" spans="1:58" ht="9" customHeight="1">
      <c r="A59" s="153"/>
      <c r="B59" s="154"/>
      <c r="C59" s="154"/>
      <c r="D59" s="154"/>
      <c r="E59" s="154"/>
      <c r="F59" s="154"/>
      <c r="G59" s="154"/>
      <c r="H59" s="155"/>
      <c r="I59" s="434" t="s">
        <v>34</v>
      </c>
      <c r="J59" s="437" t="s">
        <v>31</v>
      </c>
      <c r="K59" s="438"/>
      <c r="L59" s="438"/>
      <c r="M59" s="438"/>
      <c r="N59" s="438"/>
      <c r="O59" s="438"/>
      <c r="P59" s="438"/>
      <c r="Q59" s="438"/>
      <c r="R59" s="438"/>
      <c r="S59" s="438"/>
      <c r="T59" s="438"/>
      <c r="U59" s="438"/>
      <c r="V59" s="438"/>
      <c r="W59" s="438"/>
      <c r="X59" s="438"/>
      <c r="Y59" s="438"/>
      <c r="Z59" s="438"/>
      <c r="AA59" s="438"/>
      <c r="AB59" s="438"/>
      <c r="AC59" s="204" t="s">
        <v>171</v>
      </c>
      <c r="AD59" s="204"/>
      <c r="AE59" s="204"/>
      <c r="AF59" s="204"/>
      <c r="AG59" s="204"/>
      <c r="AH59" s="204"/>
      <c r="AI59" s="401"/>
      <c r="AK59" s="15" t="s">
        <v>265</v>
      </c>
      <c r="AL59" s="31" t="b">
        <v>0</v>
      </c>
      <c r="AM59" s="32" t="s">
        <v>3</v>
      </c>
      <c r="AN59" s="36" t="b">
        <v>0</v>
      </c>
      <c r="AO59" s="15" t="s">
        <v>266</v>
      </c>
      <c r="AP59" s="31"/>
    </row>
    <row r="60" spans="1:58" ht="9" customHeight="1">
      <c r="A60" s="153"/>
      <c r="B60" s="154"/>
      <c r="C60" s="154"/>
      <c r="D60" s="154"/>
      <c r="E60" s="154"/>
      <c r="F60" s="154"/>
      <c r="G60" s="154"/>
      <c r="H60" s="155"/>
      <c r="I60" s="435"/>
      <c r="J60" s="439"/>
      <c r="K60" s="440"/>
      <c r="L60" s="440"/>
      <c r="M60" s="440"/>
      <c r="N60" s="440"/>
      <c r="O60" s="440"/>
      <c r="P60" s="440"/>
      <c r="Q60" s="440"/>
      <c r="R60" s="440"/>
      <c r="S60" s="440"/>
      <c r="T60" s="440"/>
      <c r="U60" s="440"/>
      <c r="V60" s="440"/>
      <c r="W60" s="440"/>
      <c r="X60" s="440"/>
      <c r="Y60" s="440"/>
      <c r="Z60" s="440"/>
      <c r="AA60" s="440"/>
      <c r="AB60" s="440"/>
      <c r="AC60" s="441"/>
      <c r="AD60" s="441"/>
      <c r="AE60" s="441"/>
      <c r="AF60" s="441"/>
      <c r="AG60" s="441"/>
      <c r="AH60" s="441"/>
      <c r="AI60" s="442"/>
      <c r="AK60" s="15" t="s">
        <v>268</v>
      </c>
      <c r="AL60" s="31" t="b">
        <v>0</v>
      </c>
      <c r="AM60" s="30"/>
      <c r="AN60" s="7"/>
      <c r="AO60" s="15" t="s">
        <v>267</v>
      </c>
      <c r="AP60" s="31" t="b">
        <v>0</v>
      </c>
    </row>
    <row r="61" spans="1:58" ht="9" customHeight="1">
      <c r="A61" s="153"/>
      <c r="B61" s="154"/>
      <c r="C61" s="154"/>
      <c r="D61" s="154"/>
      <c r="E61" s="154"/>
      <c r="F61" s="154"/>
      <c r="G61" s="154"/>
      <c r="H61" s="155"/>
      <c r="I61" s="435"/>
      <c r="J61" s="709" t="s">
        <v>32</v>
      </c>
      <c r="K61" s="710"/>
      <c r="L61" s="710"/>
      <c r="M61" s="710"/>
      <c r="N61" s="710"/>
      <c r="O61" s="710"/>
      <c r="P61" s="710"/>
      <c r="Q61" s="710"/>
      <c r="R61" s="710"/>
      <c r="S61" s="710"/>
      <c r="T61" s="710"/>
      <c r="U61" s="710"/>
      <c r="V61" s="710"/>
      <c r="W61" s="710"/>
      <c r="X61" s="710"/>
      <c r="Y61" s="710"/>
      <c r="Z61" s="710"/>
      <c r="AA61" s="441" t="s">
        <v>33</v>
      </c>
      <c r="AB61" s="441"/>
      <c r="AC61" s="441"/>
      <c r="AD61" s="441"/>
      <c r="AE61" s="441"/>
      <c r="AF61" s="441"/>
      <c r="AG61" s="441"/>
      <c r="AH61" s="441"/>
      <c r="AI61" s="442"/>
      <c r="AK61" s="15" t="s">
        <v>191</v>
      </c>
      <c r="AL61" s="31" t="b">
        <v>0</v>
      </c>
      <c r="AM61" s="30"/>
      <c r="AN61" s="7"/>
      <c r="AO61" s="32" t="s">
        <v>3</v>
      </c>
      <c r="AP61" s="33" t="b">
        <v>0</v>
      </c>
    </row>
    <row r="62" spans="1:58" ht="9" customHeight="1">
      <c r="A62" s="153"/>
      <c r="B62" s="154"/>
      <c r="C62" s="154"/>
      <c r="D62" s="154"/>
      <c r="E62" s="154"/>
      <c r="F62" s="154"/>
      <c r="G62" s="154"/>
      <c r="H62" s="155"/>
      <c r="I62" s="435"/>
      <c r="J62" s="709"/>
      <c r="K62" s="710"/>
      <c r="L62" s="710"/>
      <c r="M62" s="710"/>
      <c r="N62" s="710"/>
      <c r="O62" s="710"/>
      <c r="P62" s="710"/>
      <c r="Q62" s="710"/>
      <c r="R62" s="710"/>
      <c r="S62" s="710"/>
      <c r="T62" s="710"/>
      <c r="U62" s="710"/>
      <c r="V62" s="710"/>
      <c r="W62" s="710"/>
      <c r="X62" s="710"/>
      <c r="Y62" s="710"/>
      <c r="Z62" s="710"/>
      <c r="AA62" s="441"/>
      <c r="AB62" s="441"/>
      <c r="AC62" s="441"/>
      <c r="AD62" s="441"/>
      <c r="AE62" s="441"/>
      <c r="AF62" s="441"/>
      <c r="AG62" s="441"/>
      <c r="AH62" s="441"/>
      <c r="AI62" s="442"/>
      <c r="AK62" s="32" t="s">
        <v>3</v>
      </c>
      <c r="AL62" s="33" t="b">
        <v>0</v>
      </c>
      <c r="AM62" s="30"/>
      <c r="AN62" s="7"/>
      <c r="AO62" s="30"/>
      <c r="AP62" s="7"/>
    </row>
    <row r="63" spans="1:58" ht="9" customHeight="1">
      <c r="A63" s="153"/>
      <c r="B63" s="154"/>
      <c r="C63" s="154"/>
      <c r="D63" s="154"/>
      <c r="E63" s="154"/>
      <c r="F63" s="154"/>
      <c r="G63" s="154"/>
      <c r="H63" s="155"/>
      <c r="I63" s="435"/>
      <c r="J63" s="513" t="s">
        <v>127</v>
      </c>
      <c r="K63" s="441"/>
      <c r="L63" s="441"/>
      <c r="M63" s="441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442" t="s">
        <v>125</v>
      </c>
      <c r="AK63" s="24"/>
      <c r="AL63" s="23"/>
      <c r="AM63" s="38"/>
      <c r="AN63" s="37"/>
      <c r="AO63" s="38"/>
      <c r="AP63" s="37"/>
    </row>
    <row r="64" spans="1:58" ht="9" customHeight="1" thickBot="1">
      <c r="A64" s="156"/>
      <c r="B64" s="143"/>
      <c r="C64" s="143"/>
      <c r="D64" s="143"/>
      <c r="E64" s="143"/>
      <c r="F64" s="143"/>
      <c r="G64" s="143"/>
      <c r="H64" s="157"/>
      <c r="I64" s="436"/>
      <c r="J64" s="711"/>
      <c r="K64" s="400"/>
      <c r="L64" s="400"/>
      <c r="M64" s="400"/>
      <c r="N64" s="712"/>
      <c r="O64" s="712"/>
      <c r="P64" s="712"/>
      <c r="Q64" s="712"/>
      <c r="R64" s="712"/>
      <c r="S64" s="712"/>
      <c r="T64" s="712"/>
      <c r="U64" s="712"/>
      <c r="V64" s="712"/>
      <c r="W64" s="712"/>
      <c r="X64" s="712"/>
      <c r="Y64" s="712"/>
      <c r="Z64" s="712"/>
      <c r="AA64" s="712"/>
      <c r="AB64" s="712"/>
      <c r="AC64" s="712"/>
      <c r="AD64" s="712"/>
      <c r="AE64" s="712"/>
      <c r="AF64" s="712"/>
      <c r="AG64" s="712"/>
      <c r="AH64" s="712"/>
      <c r="AI64" s="402"/>
      <c r="AK64" s="24"/>
      <c r="AL64" s="23"/>
      <c r="AM64" s="24"/>
      <c r="AN64" s="23"/>
      <c r="AO64" s="24"/>
      <c r="AP64" s="23"/>
    </row>
    <row r="65" spans="1:52" ht="13.5" customHeight="1">
      <c r="A65" s="136" t="s">
        <v>172</v>
      </c>
      <c r="B65" s="137"/>
      <c r="C65" s="137"/>
      <c r="D65" s="137"/>
      <c r="E65" s="137"/>
      <c r="F65" s="137"/>
      <c r="G65" s="137"/>
      <c r="H65" s="138"/>
      <c r="I65" s="142" t="s">
        <v>276</v>
      </c>
      <c r="J65" s="142"/>
      <c r="K65" s="142"/>
      <c r="L65" s="121"/>
      <c r="M65" s="121"/>
      <c r="N65" s="162" t="s">
        <v>174</v>
      </c>
      <c r="O65" s="158" t="s">
        <v>277</v>
      </c>
      <c r="P65" s="159"/>
      <c r="Q65" s="164" t="s">
        <v>278</v>
      </c>
      <c r="R65" s="158"/>
      <c r="S65" s="158"/>
      <c r="T65" s="158" t="s">
        <v>279</v>
      </c>
      <c r="U65" s="158"/>
      <c r="V65" s="158"/>
      <c r="W65" s="158" t="s">
        <v>127</v>
      </c>
      <c r="X65" s="158"/>
      <c r="Y65" s="158"/>
      <c r="Z65" s="158"/>
      <c r="AA65" s="121"/>
      <c r="AB65" s="121"/>
      <c r="AC65" s="121"/>
      <c r="AD65" s="121"/>
      <c r="AE65" s="121"/>
      <c r="AF65" s="121"/>
      <c r="AG65" s="121"/>
      <c r="AH65" s="121"/>
      <c r="AI65" s="403" t="s">
        <v>125</v>
      </c>
      <c r="AK65" s="17" t="s">
        <v>270</v>
      </c>
      <c r="AL65" s="18"/>
      <c r="AM65" s="28" t="s">
        <v>271</v>
      </c>
      <c r="AN65" s="29"/>
      <c r="AO65" s="24"/>
      <c r="AP65" s="23"/>
    </row>
    <row r="66" spans="1:52" ht="14.25" thickBot="1">
      <c r="A66" s="139"/>
      <c r="B66" s="140"/>
      <c r="C66" s="140"/>
      <c r="D66" s="140"/>
      <c r="E66" s="140"/>
      <c r="F66" s="140"/>
      <c r="G66" s="140"/>
      <c r="H66" s="141"/>
      <c r="I66" s="154"/>
      <c r="J66" s="154"/>
      <c r="K66" s="154"/>
      <c r="L66" s="122"/>
      <c r="M66" s="122"/>
      <c r="N66" s="163"/>
      <c r="O66" s="160"/>
      <c r="P66" s="161"/>
      <c r="Q66" s="165"/>
      <c r="R66" s="160"/>
      <c r="S66" s="160"/>
      <c r="T66" s="160"/>
      <c r="U66" s="160"/>
      <c r="V66" s="160"/>
      <c r="W66" s="160"/>
      <c r="X66" s="160"/>
      <c r="Y66" s="160"/>
      <c r="Z66" s="160"/>
      <c r="AA66" s="122"/>
      <c r="AB66" s="122"/>
      <c r="AC66" s="122"/>
      <c r="AD66" s="122"/>
      <c r="AE66" s="122"/>
      <c r="AF66" s="122"/>
      <c r="AG66" s="122"/>
      <c r="AH66" s="122"/>
      <c r="AI66" s="404"/>
      <c r="AK66" s="21" t="s">
        <v>253</v>
      </c>
      <c r="AL66" s="22" t="b">
        <v>0</v>
      </c>
      <c r="AM66" s="21" t="s">
        <v>173</v>
      </c>
      <c r="AN66" s="22" t="b">
        <v>0</v>
      </c>
      <c r="AO66" s="24"/>
      <c r="AP66" s="23"/>
    </row>
    <row r="67" spans="1:52">
      <c r="A67" s="443" t="s">
        <v>178</v>
      </c>
      <c r="B67" s="444"/>
      <c r="C67" s="444"/>
      <c r="D67" s="444"/>
      <c r="E67" s="444"/>
      <c r="F67" s="444"/>
      <c r="G67" s="444"/>
      <c r="H67" s="444"/>
      <c r="I67" s="449" t="s">
        <v>192</v>
      </c>
      <c r="J67" s="449"/>
      <c r="K67" s="449"/>
      <c r="L67" s="449"/>
      <c r="M67" s="449"/>
      <c r="N67" s="449"/>
      <c r="O67" s="449"/>
      <c r="P67" s="449"/>
      <c r="Q67" s="210" t="s">
        <v>194</v>
      </c>
      <c r="R67" s="177"/>
      <c r="S67" s="177"/>
      <c r="T67" s="177"/>
      <c r="U67" s="469"/>
      <c r="V67" s="470"/>
      <c r="W67" s="470"/>
      <c r="X67" s="470"/>
      <c r="Y67" s="470"/>
      <c r="Z67" s="470"/>
      <c r="AA67" s="470"/>
      <c r="AB67" s="470"/>
      <c r="AC67" s="470"/>
      <c r="AD67" s="470"/>
      <c r="AE67" s="470"/>
      <c r="AF67" s="470"/>
      <c r="AG67" s="470"/>
      <c r="AH67" s="470"/>
      <c r="AI67" s="471"/>
      <c r="AK67" s="25" t="s">
        <v>256</v>
      </c>
      <c r="AL67" s="26" t="b">
        <v>0</v>
      </c>
      <c r="AM67" s="21" t="s">
        <v>272</v>
      </c>
      <c r="AN67" s="22" t="b">
        <v>0</v>
      </c>
      <c r="AO67" s="24"/>
      <c r="AP67" s="23"/>
    </row>
    <row r="68" spans="1:52">
      <c r="A68" s="445"/>
      <c r="B68" s="446"/>
      <c r="C68" s="446"/>
      <c r="D68" s="446"/>
      <c r="E68" s="446"/>
      <c r="F68" s="446"/>
      <c r="G68" s="446"/>
      <c r="H68" s="446"/>
      <c r="I68" s="450" t="s">
        <v>193</v>
      </c>
      <c r="J68" s="450"/>
      <c r="K68" s="450"/>
      <c r="L68" s="450"/>
      <c r="M68" s="450"/>
      <c r="N68" s="450"/>
      <c r="O68" s="450"/>
      <c r="P68" s="450"/>
      <c r="Q68" s="452"/>
      <c r="R68" s="453"/>
      <c r="S68" s="453"/>
      <c r="T68" s="453"/>
      <c r="U68" s="453"/>
      <c r="V68" s="453"/>
      <c r="W68" s="453"/>
      <c r="X68" s="453"/>
      <c r="Y68" s="453"/>
      <c r="Z68" s="453"/>
      <c r="AA68" s="453"/>
      <c r="AB68" s="453"/>
      <c r="AC68" s="453"/>
      <c r="AD68" s="453"/>
      <c r="AE68" s="453"/>
      <c r="AF68" s="453"/>
      <c r="AG68" s="453"/>
      <c r="AH68" s="453"/>
      <c r="AI68" s="454"/>
      <c r="AK68" s="17" t="s">
        <v>273</v>
      </c>
      <c r="AL68" s="18"/>
      <c r="AM68" s="12" t="s">
        <v>3</v>
      </c>
      <c r="AN68" s="26" t="b">
        <v>0</v>
      </c>
      <c r="AO68" s="24"/>
      <c r="AP68" s="23"/>
    </row>
    <row r="69" spans="1:52" ht="14.25" thickBot="1">
      <c r="A69" s="447"/>
      <c r="B69" s="448"/>
      <c r="C69" s="448"/>
      <c r="D69" s="448"/>
      <c r="E69" s="448"/>
      <c r="F69" s="448"/>
      <c r="G69" s="448"/>
      <c r="H69" s="448"/>
      <c r="I69" s="451"/>
      <c r="J69" s="451"/>
      <c r="K69" s="451"/>
      <c r="L69" s="451"/>
      <c r="M69" s="451"/>
      <c r="N69" s="451"/>
      <c r="O69" s="451"/>
      <c r="P69" s="451"/>
      <c r="Q69" s="455"/>
      <c r="R69" s="456"/>
      <c r="S69" s="456"/>
      <c r="T69" s="456"/>
      <c r="U69" s="456"/>
      <c r="V69" s="456"/>
      <c r="W69" s="456"/>
      <c r="X69" s="456"/>
      <c r="Y69" s="456"/>
      <c r="Z69" s="456"/>
      <c r="AA69" s="456"/>
      <c r="AB69" s="456"/>
      <c r="AC69" s="456"/>
      <c r="AD69" s="456"/>
      <c r="AE69" s="456"/>
      <c r="AF69" s="456"/>
      <c r="AG69" s="456"/>
      <c r="AH69" s="456"/>
      <c r="AI69" s="457"/>
      <c r="AK69" s="21" t="s">
        <v>274</v>
      </c>
      <c r="AL69" s="44" t="b">
        <v>0</v>
      </c>
      <c r="AM69" s="24"/>
      <c r="AN69" s="23"/>
      <c r="AO69" s="24"/>
      <c r="AP69" s="23"/>
    </row>
    <row r="70" spans="1:52" ht="13.5" customHeight="1">
      <c r="A70" s="144" t="s">
        <v>176</v>
      </c>
      <c r="B70" s="145"/>
      <c r="C70" s="145"/>
      <c r="D70" s="145"/>
      <c r="E70" s="145"/>
      <c r="F70" s="145"/>
      <c r="G70" s="145"/>
      <c r="H70" s="145"/>
      <c r="I70" s="458" t="s">
        <v>47</v>
      </c>
      <c r="J70" s="459"/>
      <c r="K70" s="459"/>
      <c r="L70" s="459"/>
      <c r="M70" s="459"/>
      <c r="N70" s="460"/>
      <c r="O70" s="121"/>
      <c r="P70" s="121"/>
      <c r="Q70" s="121"/>
      <c r="R70" s="121"/>
      <c r="S70" s="90" t="s">
        <v>130</v>
      </c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464"/>
      <c r="AI70" s="465"/>
      <c r="AK70" s="64" t="s">
        <v>275</v>
      </c>
      <c r="AL70" s="43" t="b">
        <v>0</v>
      </c>
      <c r="AM70" s="30"/>
      <c r="AN70" s="40"/>
      <c r="AO70" s="30"/>
      <c r="AP70" s="40"/>
      <c r="AQ70" s="30"/>
      <c r="AR70" s="40"/>
      <c r="AS70" s="30"/>
      <c r="AT70" s="40"/>
      <c r="AU70" s="30"/>
      <c r="AV70" s="40"/>
      <c r="AW70" s="5"/>
      <c r="AX70" s="5"/>
      <c r="AY70" s="5"/>
      <c r="AZ70" s="5"/>
    </row>
    <row r="71" spans="1:52">
      <c r="A71" s="150"/>
      <c r="B71" s="151"/>
      <c r="C71" s="151"/>
      <c r="D71" s="151"/>
      <c r="E71" s="151"/>
      <c r="F71" s="151"/>
      <c r="G71" s="151"/>
      <c r="H71" s="151"/>
      <c r="I71" s="461"/>
      <c r="J71" s="462"/>
      <c r="K71" s="462"/>
      <c r="L71" s="462"/>
      <c r="M71" s="462"/>
      <c r="N71" s="463"/>
      <c r="O71" s="200"/>
      <c r="P71" s="200"/>
      <c r="Q71" s="200"/>
      <c r="R71" s="200"/>
      <c r="S71" s="466"/>
      <c r="T71" s="466"/>
      <c r="U71" s="466"/>
      <c r="V71" s="466"/>
      <c r="W71" s="466"/>
      <c r="X71" s="466"/>
      <c r="Y71" s="466"/>
      <c r="Z71" s="466"/>
      <c r="AA71" s="466"/>
      <c r="AB71" s="466"/>
      <c r="AC71" s="466"/>
      <c r="AD71" s="466"/>
      <c r="AE71" s="466"/>
      <c r="AF71" s="466"/>
      <c r="AG71" s="466"/>
      <c r="AH71" s="467"/>
      <c r="AI71" s="468"/>
      <c r="AK71" s="30"/>
      <c r="AL71" s="30"/>
      <c r="AM71" s="30"/>
      <c r="AN71" s="30"/>
      <c r="AO71" s="30"/>
      <c r="AP71" s="30"/>
      <c r="AQ71" s="30"/>
      <c r="AR71" s="40"/>
      <c r="AS71" s="30"/>
      <c r="AT71" s="40"/>
      <c r="AU71" s="30"/>
      <c r="AV71" s="40"/>
      <c r="AW71" s="5"/>
      <c r="AX71" s="5"/>
      <c r="AY71" s="5"/>
      <c r="AZ71" s="5"/>
    </row>
    <row r="72" spans="1:52">
      <c r="A72" s="150"/>
      <c r="B72" s="151"/>
      <c r="C72" s="151"/>
      <c r="D72" s="151"/>
      <c r="E72" s="151"/>
      <c r="F72" s="151"/>
      <c r="G72" s="151"/>
      <c r="H72" s="151"/>
      <c r="I72" s="331" t="s">
        <v>44</v>
      </c>
      <c r="J72" s="203"/>
      <c r="K72" s="203"/>
      <c r="L72" s="203"/>
      <c r="M72" s="203"/>
      <c r="N72" s="482"/>
      <c r="O72" s="204" t="s">
        <v>131</v>
      </c>
      <c r="P72" s="204"/>
      <c r="Q72" s="204"/>
      <c r="R72" s="204"/>
      <c r="S72" s="204"/>
      <c r="T72" s="204"/>
      <c r="U72" s="204"/>
      <c r="V72" s="405"/>
      <c r="W72" s="405"/>
      <c r="X72" s="398" t="s">
        <v>134</v>
      </c>
      <c r="Y72" s="397"/>
      <c r="Z72" s="397"/>
      <c r="AA72" s="398" t="s">
        <v>133</v>
      </c>
      <c r="AB72" s="397"/>
      <c r="AC72" s="397"/>
      <c r="AD72" s="398" t="s">
        <v>132</v>
      </c>
      <c r="AE72" s="204" t="s">
        <v>129</v>
      </c>
      <c r="AF72" s="204" t="s">
        <v>43</v>
      </c>
      <c r="AG72" s="204"/>
      <c r="AH72" s="204"/>
      <c r="AI72" s="401"/>
      <c r="AK72" s="28" t="s">
        <v>73</v>
      </c>
      <c r="AL72" s="41"/>
      <c r="AM72" s="28" t="s">
        <v>280</v>
      </c>
      <c r="AN72" s="41"/>
      <c r="AO72" s="30"/>
      <c r="AP72" s="40"/>
      <c r="AQ72" s="30"/>
      <c r="AR72" s="40"/>
      <c r="AS72" s="30"/>
      <c r="AT72" s="40"/>
      <c r="AU72" s="30"/>
      <c r="AV72" s="40"/>
      <c r="AW72" s="5"/>
      <c r="AX72" s="5"/>
      <c r="AY72" s="5"/>
      <c r="AZ72" s="5"/>
    </row>
    <row r="73" spans="1:52">
      <c r="A73" s="150"/>
      <c r="B73" s="151"/>
      <c r="C73" s="151"/>
      <c r="D73" s="151"/>
      <c r="E73" s="151"/>
      <c r="F73" s="151"/>
      <c r="G73" s="151"/>
      <c r="H73" s="151"/>
      <c r="I73" s="332"/>
      <c r="J73" s="233"/>
      <c r="K73" s="233"/>
      <c r="L73" s="233"/>
      <c r="M73" s="233"/>
      <c r="N73" s="484"/>
      <c r="O73" s="480"/>
      <c r="P73" s="480"/>
      <c r="Q73" s="480"/>
      <c r="R73" s="480"/>
      <c r="S73" s="480"/>
      <c r="T73" s="480"/>
      <c r="U73" s="480"/>
      <c r="V73" s="200"/>
      <c r="W73" s="200"/>
      <c r="X73" s="399"/>
      <c r="Y73" s="200"/>
      <c r="Z73" s="200"/>
      <c r="AA73" s="399"/>
      <c r="AB73" s="200"/>
      <c r="AC73" s="200"/>
      <c r="AD73" s="399"/>
      <c r="AE73" s="480"/>
      <c r="AF73" s="480"/>
      <c r="AG73" s="480"/>
      <c r="AH73" s="480"/>
      <c r="AI73" s="481"/>
      <c r="AK73" s="15" t="s">
        <v>253</v>
      </c>
      <c r="AL73" s="42" t="b">
        <v>0</v>
      </c>
      <c r="AM73" s="15" t="s">
        <v>253</v>
      </c>
      <c r="AN73" s="42" t="b">
        <v>0</v>
      </c>
      <c r="AO73" s="30"/>
      <c r="AP73" s="40"/>
      <c r="AQ73" s="30"/>
      <c r="AR73" s="40"/>
      <c r="AS73" s="30"/>
      <c r="AT73" s="40"/>
      <c r="AU73" s="30"/>
      <c r="AV73" s="40"/>
      <c r="AW73" s="5"/>
      <c r="AX73" s="5"/>
      <c r="AY73" s="5"/>
      <c r="AZ73" s="5"/>
    </row>
    <row r="74" spans="1:52">
      <c r="A74" s="150"/>
      <c r="B74" s="151"/>
      <c r="C74" s="151"/>
      <c r="D74" s="151"/>
      <c r="E74" s="151"/>
      <c r="F74" s="151"/>
      <c r="G74" s="151"/>
      <c r="H74" s="151"/>
      <c r="I74" s="331" t="s">
        <v>45</v>
      </c>
      <c r="J74" s="203"/>
      <c r="K74" s="203"/>
      <c r="L74" s="203"/>
      <c r="M74" s="203"/>
      <c r="N74" s="482"/>
      <c r="O74" s="204" t="s">
        <v>135</v>
      </c>
      <c r="P74" s="204"/>
      <c r="Q74" s="204"/>
      <c r="R74" s="204"/>
      <c r="S74" s="204"/>
      <c r="T74" s="204"/>
      <c r="U74" s="204"/>
      <c r="V74" s="405"/>
      <c r="W74" s="405"/>
      <c r="X74" s="398" t="s">
        <v>134</v>
      </c>
      <c r="Y74" s="397"/>
      <c r="Z74" s="397"/>
      <c r="AA74" s="398" t="s">
        <v>133</v>
      </c>
      <c r="AB74" s="397"/>
      <c r="AC74" s="397"/>
      <c r="AD74" s="398" t="s">
        <v>132</v>
      </c>
      <c r="AE74" s="204" t="s">
        <v>129</v>
      </c>
      <c r="AF74" s="204" t="s">
        <v>46</v>
      </c>
      <c r="AG74" s="204"/>
      <c r="AH74" s="204"/>
      <c r="AI74" s="401"/>
      <c r="AK74" s="32" t="s">
        <v>256</v>
      </c>
      <c r="AL74" s="43" t="b">
        <v>0</v>
      </c>
      <c r="AM74" s="32" t="s">
        <v>256</v>
      </c>
      <c r="AN74" s="43" t="b">
        <v>0</v>
      </c>
      <c r="AO74" s="30"/>
      <c r="AP74" s="40"/>
      <c r="AQ74" s="30"/>
      <c r="AR74" s="40"/>
      <c r="AS74" s="30"/>
      <c r="AT74" s="40"/>
      <c r="AU74" s="30"/>
      <c r="AV74" s="40"/>
      <c r="AW74" s="5"/>
      <c r="AX74" s="5"/>
      <c r="AY74" s="5"/>
      <c r="AZ74" s="5"/>
    </row>
    <row r="75" spans="1:52" ht="14.25" thickBot="1">
      <c r="A75" s="478"/>
      <c r="B75" s="479"/>
      <c r="C75" s="479"/>
      <c r="D75" s="479"/>
      <c r="E75" s="479"/>
      <c r="F75" s="479"/>
      <c r="G75" s="479"/>
      <c r="H75" s="479"/>
      <c r="I75" s="483"/>
      <c r="J75" s="140"/>
      <c r="K75" s="140"/>
      <c r="L75" s="140"/>
      <c r="M75" s="140"/>
      <c r="N75" s="141"/>
      <c r="O75" s="400"/>
      <c r="P75" s="400"/>
      <c r="Q75" s="400"/>
      <c r="R75" s="400"/>
      <c r="S75" s="400"/>
      <c r="T75" s="400"/>
      <c r="U75" s="400"/>
      <c r="V75" s="200"/>
      <c r="W75" s="200"/>
      <c r="X75" s="399"/>
      <c r="Y75" s="200"/>
      <c r="Z75" s="200"/>
      <c r="AA75" s="399"/>
      <c r="AB75" s="200"/>
      <c r="AC75" s="200"/>
      <c r="AD75" s="399"/>
      <c r="AE75" s="400"/>
      <c r="AF75" s="400"/>
      <c r="AG75" s="400"/>
      <c r="AH75" s="400"/>
      <c r="AI75" s="402"/>
      <c r="AK75" s="30"/>
      <c r="AL75" s="40"/>
      <c r="AM75" s="30"/>
      <c r="AN75" s="40"/>
      <c r="AO75" s="30"/>
      <c r="AP75" s="40"/>
      <c r="AQ75" s="30"/>
      <c r="AR75" s="40"/>
      <c r="AS75" s="30"/>
      <c r="AT75" s="40"/>
      <c r="AU75" s="30"/>
      <c r="AV75" s="40"/>
      <c r="AW75" s="5"/>
      <c r="AX75" s="5"/>
      <c r="AY75" s="5"/>
      <c r="AZ75" s="5"/>
    </row>
    <row r="76" spans="1:52" ht="13.5" customHeight="1">
      <c r="A76" s="84" t="s">
        <v>92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6"/>
      <c r="R76" s="144" t="s">
        <v>327</v>
      </c>
      <c r="S76" s="145"/>
      <c r="T76" s="145"/>
      <c r="U76" s="145"/>
      <c r="V76" s="145"/>
      <c r="W76" s="146"/>
      <c r="X76" s="90" t="s">
        <v>121</v>
      </c>
      <c r="Y76" s="90"/>
      <c r="Z76" s="90"/>
      <c r="AA76" s="90"/>
      <c r="AB76" s="90"/>
      <c r="AC76" s="90"/>
      <c r="AD76" s="90" t="s">
        <v>122</v>
      </c>
      <c r="AE76" s="90"/>
      <c r="AF76" s="90"/>
      <c r="AG76" s="90"/>
      <c r="AH76" s="90"/>
      <c r="AI76" s="472"/>
      <c r="AK76" s="28" t="s">
        <v>281</v>
      </c>
      <c r="AL76" s="41"/>
      <c r="AO76" s="17" t="s">
        <v>289</v>
      </c>
      <c r="AP76" s="18"/>
      <c r="AQ76" s="17" t="s">
        <v>329</v>
      </c>
      <c r="AR76" s="19"/>
      <c r="AS76" s="19"/>
      <c r="AT76" s="18"/>
    </row>
    <row r="77" spans="1:52">
      <c r="A77" s="87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9"/>
      <c r="R77" s="147"/>
      <c r="S77" s="148"/>
      <c r="T77" s="148"/>
      <c r="U77" s="148"/>
      <c r="V77" s="148"/>
      <c r="W77" s="149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473"/>
      <c r="AK77" s="21" t="s">
        <v>282</v>
      </c>
      <c r="AL77" s="44" t="b">
        <v>0</v>
      </c>
      <c r="AO77" s="21" t="s">
        <v>253</v>
      </c>
      <c r="AP77" s="22" t="b">
        <v>0</v>
      </c>
      <c r="AQ77" s="21" t="s">
        <v>330</v>
      </c>
      <c r="AR77" s="23" t="b">
        <v>0</v>
      </c>
      <c r="AS77" s="24" t="s">
        <v>332</v>
      </c>
      <c r="AT77" s="22" t="b">
        <v>0</v>
      </c>
    </row>
    <row r="78" spans="1:52">
      <c r="A78" s="474" t="s">
        <v>119</v>
      </c>
      <c r="B78" s="475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475"/>
      <c r="N78" s="475"/>
      <c r="O78" s="475"/>
      <c r="P78" s="475"/>
      <c r="Q78" s="476"/>
      <c r="R78" s="514" t="s">
        <v>328</v>
      </c>
      <c r="S78" s="515"/>
      <c r="T78" s="515"/>
      <c r="U78" s="515"/>
      <c r="V78" s="515"/>
      <c r="W78" s="516"/>
      <c r="X78" s="440" t="s">
        <v>123</v>
      </c>
      <c r="Y78" s="91"/>
      <c r="Z78" s="91"/>
      <c r="AA78" s="91"/>
      <c r="AB78" s="91"/>
      <c r="AC78" s="91"/>
      <c r="AD78" s="440" t="s">
        <v>136</v>
      </c>
      <c r="AE78" s="91"/>
      <c r="AF78" s="91"/>
      <c r="AG78" s="91"/>
      <c r="AH78" s="91"/>
      <c r="AI78" s="473"/>
      <c r="AK78" s="25" t="s">
        <v>283</v>
      </c>
      <c r="AL78" s="45" t="b">
        <v>0</v>
      </c>
      <c r="AO78" s="25" t="s">
        <v>256</v>
      </c>
      <c r="AP78" s="26" t="b">
        <v>0</v>
      </c>
      <c r="AQ78" s="25" t="s">
        <v>331</v>
      </c>
      <c r="AR78" s="27" t="b">
        <v>0</v>
      </c>
      <c r="AS78" s="12" t="s">
        <v>333</v>
      </c>
      <c r="AT78" s="26" t="b">
        <v>0</v>
      </c>
    </row>
    <row r="79" spans="1:52" ht="14.25" thickBot="1">
      <c r="A79" s="486" t="s">
        <v>120</v>
      </c>
      <c r="B79" s="487"/>
      <c r="C79" s="488"/>
      <c r="D79" s="502" t="s">
        <v>147</v>
      </c>
      <c r="E79" s="504"/>
      <c r="F79" s="505"/>
      <c r="G79" s="507"/>
      <c r="H79" s="504"/>
      <c r="I79" s="504"/>
      <c r="J79" s="491" t="s">
        <v>146</v>
      </c>
      <c r="K79" s="502" t="s">
        <v>221</v>
      </c>
      <c r="L79" s="508" t="s">
        <v>222</v>
      </c>
      <c r="M79" s="508"/>
      <c r="N79" s="508"/>
      <c r="O79" s="508" t="s">
        <v>223</v>
      </c>
      <c r="P79" s="508"/>
      <c r="Q79" s="509"/>
      <c r="R79" s="517"/>
      <c r="S79" s="160"/>
      <c r="T79" s="160"/>
      <c r="U79" s="160"/>
      <c r="V79" s="160"/>
      <c r="W79" s="161"/>
      <c r="X79" s="477"/>
      <c r="Y79" s="477"/>
      <c r="Z79" s="477"/>
      <c r="AA79" s="477"/>
      <c r="AB79" s="477"/>
      <c r="AC79" s="477"/>
      <c r="AD79" s="477"/>
      <c r="AE79" s="477"/>
      <c r="AF79" s="477"/>
      <c r="AG79" s="477"/>
      <c r="AH79" s="477"/>
      <c r="AI79" s="485"/>
      <c r="AK79" s="17" t="s">
        <v>284</v>
      </c>
      <c r="AL79" s="46"/>
      <c r="AO79" s="10"/>
      <c r="AQ79" s="10"/>
      <c r="AS79" s="10"/>
    </row>
    <row r="80" spans="1:52" ht="13.5" customHeight="1">
      <c r="A80" s="489"/>
      <c r="B80" s="433"/>
      <c r="C80" s="490"/>
      <c r="D80" s="503"/>
      <c r="E80" s="506"/>
      <c r="F80" s="506"/>
      <c r="G80" s="413"/>
      <c r="H80" s="416"/>
      <c r="I80" s="416"/>
      <c r="J80" s="492"/>
      <c r="K80" s="503"/>
      <c r="L80" s="392"/>
      <c r="M80" s="392"/>
      <c r="N80" s="392"/>
      <c r="O80" s="392"/>
      <c r="P80" s="392"/>
      <c r="Q80" s="393"/>
      <c r="R80" s="144" t="s">
        <v>346</v>
      </c>
      <c r="S80" s="145"/>
      <c r="T80" s="145"/>
      <c r="U80" s="145"/>
      <c r="V80" s="146"/>
      <c r="W80" s="493" t="s">
        <v>80</v>
      </c>
      <c r="X80" s="510" t="s">
        <v>81</v>
      </c>
      <c r="Y80" s="511"/>
      <c r="Z80" s="511"/>
      <c r="AA80" s="511"/>
      <c r="AB80" s="511"/>
      <c r="AC80" s="511"/>
      <c r="AD80" s="511"/>
      <c r="AE80" s="511"/>
      <c r="AF80" s="511"/>
      <c r="AG80" s="511"/>
      <c r="AH80" s="511"/>
      <c r="AI80" s="512"/>
      <c r="AK80" s="21" t="s">
        <v>285</v>
      </c>
      <c r="AL80" s="44" t="b">
        <v>0</v>
      </c>
      <c r="AO80" s="14" t="s">
        <v>291</v>
      </c>
      <c r="AP80" s="49"/>
      <c r="AQ80" s="28" t="s">
        <v>80</v>
      </c>
      <c r="AR80" s="47"/>
      <c r="AS80" s="50"/>
      <c r="AT80" s="41"/>
    </row>
    <row r="81" spans="1:51">
      <c r="A81" s="486" t="s">
        <v>53</v>
      </c>
      <c r="B81" s="487"/>
      <c r="C81" s="487"/>
      <c r="D81" s="487"/>
      <c r="E81" s="488"/>
      <c r="F81" s="518" t="s">
        <v>48</v>
      </c>
      <c r="G81" s="518"/>
      <c r="H81" s="518"/>
      <c r="I81" s="518" t="s">
        <v>49</v>
      </c>
      <c r="J81" s="518"/>
      <c r="K81" s="518"/>
      <c r="L81" s="518" t="s">
        <v>50</v>
      </c>
      <c r="M81" s="518"/>
      <c r="N81" s="518"/>
      <c r="O81" s="518" t="s">
        <v>51</v>
      </c>
      <c r="P81" s="518"/>
      <c r="Q81" s="519"/>
      <c r="R81" s="150"/>
      <c r="S81" s="151"/>
      <c r="T81" s="151"/>
      <c r="U81" s="151"/>
      <c r="V81" s="152"/>
      <c r="W81" s="494"/>
      <c r="X81" s="513"/>
      <c r="Y81" s="441"/>
      <c r="Z81" s="441"/>
      <c r="AA81" s="441"/>
      <c r="AB81" s="441"/>
      <c r="AC81" s="441"/>
      <c r="AD81" s="441"/>
      <c r="AE81" s="441"/>
      <c r="AF81" s="441"/>
      <c r="AG81" s="441"/>
      <c r="AH81" s="441"/>
      <c r="AI81" s="442"/>
      <c r="AK81" s="21" t="s">
        <v>286</v>
      </c>
      <c r="AL81" s="44" t="b">
        <v>0</v>
      </c>
      <c r="AO81" s="15" t="s">
        <v>253</v>
      </c>
      <c r="AP81" s="51" t="b">
        <v>0</v>
      </c>
      <c r="AQ81" s="14" t="s">
        <v>293</v>
      </c>
      <c r="AR81" s="52" t="b">
        <v>0</v>
      </c>
      <c r="AS81" s="13"/>
      <c r="AT81" s="42"/>
    </row>
    <row r="82" spans="1:51">
      <c r="A82" s="489"/>
      <c r="B82" s="433"/>
      <c r="C82" s="433"/>
      <c r="D82" s="433"/>
      <c r="E82" s="490"/>
      <c r="F82" s="422"/>
      <c r="G82" s="422"/>
      <c r="H82" s="422"/>
      <c r="I82" s="422"/>
      <c r="J82" s="422"/>
      <c r="K82" s="422"/>
      <c r="L82" s="422"/>
      <c r="M82" s="422"/>
      <c r="N82" s="422"/>
      <c r="O82" s="422"/>
      <c r="P82" s="422"/>
      <c r="Q82" s="520"/>
      <c r="R82" s="150"/>
      <c r="S82" s="151"/>
      <c r="T82" s="151"/>
      <c r="U82" s="151"/>
      <c r="V82" s="152"/>
      <c r="W82" s="494"/>
      <c r="X82" s="521" t="s">
        <v>84</v>
      </c>
      <c r="Y82" s="522"/>
      <c r="Z82" s="522"/>
      <c r="AA82" s="522"/>
      <c r="AB82" s="496" t="s">
        <v>82</v>
      </c>
      <c r="AC82" s="496"/>
      <c r="AD82" s="496"/>
      <c r="AE82" s="496"/>
      <c r="AF82" s="496" t="s">
        <v>83</v>
      </c>
      <c r="AG82" s="496"/>
      <c r="AH82" s="496"/>
      <c r="AI82" s="404"/>
      <c r="AK82" s="21" t="s">
        <v>287</v>
      </c>
      <c r="AL82" s="44" t="b">
        <v>0</v>
      </c>
      <c r="AO82" s="32" t="s">
        <v>256</v>
      </c>
      <c r="AP82" s="53" t="b">
        <v>0</v>
      </c>
      <c r="AQ82" s="15" t="s">
        <v>292</v>
      </c>
      <c r="AR82" s="42" t="b">
        <v>0</v>
      </c>
      <c r="AS82" s="13"/>
      <c r="AT82" s="42"/>
    </row>
    <row r="83" spans="1:51">
      <c r="A83" s="281" t="s">
        <v>56</v>
      </c>
      <c r="B83" s="92"/>
      <c r="C83" s="92"/>
      <c r="D83" s="92"/>
      <c r="E83" s="92"/>
      <c r="F83" s="92"/>
      <c r="G83" s="92" t="s">
        <v>55</v>
      </c>
      <c r="H83" s="92"/>
      <c r="I83" s="92"/>
      <c r="J83" s="497" t="s">
        <v>73</v>
      </c>
      <c r="K83" s="497"/>
      <c r="L83" s="497"/>
      <c r="M83" s="498"/>
      <c r="N83" s="499" t="s">
        <v>74</v>
      </c>
      <c r="O83" s="497"/>
      <c r="P83" s="497"/>
      <c r="Q83" s="500"/>
      <c r="R83" s="150"/>
      <c r="S83" s="151"/>
      <c r="T83" s="151"/>
      <c r="U83" s="151"/>
      <c r="V83" s="152"/>
      <c r="W83" s="494"/>
      <c r="X83" s="521"/>
      <c r="Y83" s="522"/>
      <c r="Z83" s="522"/>
      <c r="AA83" s="522"/>
      <c r="AB83" s="496"/>
      <c r="AC83" s="496"/>
      <c r="AD83" s="496"/>
      <c r="AE83" s="496"/>
      <c r="AF83" s="496"/>
      <c r="AG83" s="496"/>
      <c r="AH83" s="496"/>
      <c r="AI83" s="404"/>
      <c r="AK83" s="25" t="s">
        <v>288</v>
      </c>
      <c r="AL83" s="45" t="b">
        <v>0</v>
      </c>
      <c r="AO83" s="30"/>
      <c r="AP83" s="40"/>
      <c r="AQ83" s="15" t="s">
        <v>294</v>
      </c>
      <c r="AR83" s="42" t="b">
        <v>0</v>
      </c>
      <c r="AS83" s="13"/>
      <c r="AT83" s="42"/>
    </row>
    <row r="84" spans="1:51">
      <c r="A84" s="281"/>
      <c r="B84" s="92"/>
      <c r="C84" s="92"/>
      <c r="D84" s="92"/>
      <c r="E84" s="92"/>
      <c r="F84" s="92"/>
      <c r="G84" s="92"/>
      <c r="H84" s="92"/>
      <c r="I84" s="92"/>
      <c r="J84" s="497"/>
      <c r="K84" s="497"/>
      <c r="L84" s="497"/>
      <c r="M84" s="498"/>
      <c r="N84" s="499"/>
      <c r="O84" s="497"/>
      <c r="P84" s="497"/>
      <c r="Q84" s="500"/>
      <c r="R84" s="150"/>
      <c r="S84" s="151"/>
      <c r="T84" s="151"/>
      <c r="U84" s="151"/>
      <c r="V84" s="152"/>
      <c r="W84" s="494"/>
      <c r="X84" s="501" t="s">
        <v>85</v>
      </c>
      <c r="Y84" s="496"/>
      <c r="Z84" s="496"/>
      <c r="AA84" s="522" t="s">
        <v>127</v>
      </c>
      <c r="AB84" s="522"/>
      <c r="AC84" s="522"/>
      <c r="AD84" s="91"/>
      <c r="AE84" s="91"/>
      <c r="AF84" s="91"/>
      <c r="AG84" s="91"/>
      <c r="AH84" s="522" t="s">
        <v>129</v>
      </c>
      <c r="AI84" s="404"/>
      <c r="AK84" s="20"/>
      <c r="AL84" s="65"/>
      <c r="AO84" s="30"/>
      <c r="AP84" s="40"/>
      <c r="AQ84" s="15" t="s">
        <v>295</v>
      </c>
      <c r="AR84" s="42" t="b">
        <v>0</v>
      </c>
      <c r="AS84" s="13"/>
      <c r="AT84" s="42"/>
    </row>
    <row r="85" spans="1:51" ht="13.5" customHeight="1">
      <c r="A85" s="281" t="s">
        <v>57</v>
      </c>
      <c r="B85" s="92"/>
      <c r="C85" s="92"/>
      <c r="D85" s="92"/>
      <c r="E85" s="92"/>
      <c r="F85" s="92"/>
      <c r="G85" s="92" t="s">
        <v>69</v>
      </c>
      <c r="H85" s="92"/>
      <c r="I85" s="92"/>
      <c r="J85" s="231"/>
      <c r="K85" s="231"/>
      <c r="L85" s="231"/>
      <c r="M85" s="523"/>
      <c r="N85" s="524"/>
      <c r="O85" s="231"/>
      <c r="P85" s="231"/>
      <c r="Q85" s="523"/>
      <c r="R85" s="150"/>
      <c r="S85" s="151"/>
      <c r="T85" s="151"/>
      <c r="U85" s="151"/>
      <c r="V85" s="152"/>
      <c r="W85" s="494"/>
      <c r="X85" s="501"/>
      <c r="Y85" s="496"/>
      <c r="Z85" s="496"/>
      <c r="AA85" s="522"/>
      <c r="AB85" s="522"/>
      <c r="AC85" s="522"/>
      <c r="AD85" s="91"/>
      <c r="AE85" s="91"/>
      <c r="AF85" s="91"/>
      <c r="AG85" s="91"/>
      <c r="AH85" s="522"/>
      <c r="AI85" s="404"/>
      <c r="AL85" s="39"/>
      <c r="AO85" s="30"/>
      <c r="AP85" s="40"/>
      <c r="AQ85" s="15" t="s">
        <v>298</v>
      </c>
      <c r="AR85" s="42" t="b">
        <v>0</v>
      </c>
      <c r="AS85" s="13"/>
      <c r="AT85" s="42"/>
    </row>
    <row r="86" spans="1:51" ht="13.5" customHeight="1">
      <c r="A86" s="281"/>
      <c r="B86" s="92"/>
      <c r="C86" s="92"/>
      <c r="D86" s="92"/>
      <c r="E86" s="92"/>
      <c r="F86" s="92"/>
      <c r="G86" s="92"/>
      <c r="H86" s="92"/>
      <c r="I86" s="92"/>
      <c r="J86" s="231"/>
      <c r="K86" s="231"/>
      <c r="L86" s="231"/>
      <c r="M86" s="523"/>
      <c r="N86" s="524"/>
      <c r="O86" s="231"/>
      <c r="P86" s="231"/>
      <c r="Q86" s="523"/>
      <c r="R86" s="147"/>
      <c r="S86" s="148"/>
      <c r="T86" s="148"/>
      <c r="U86" s="148"/>
      <c r="V86" s="149"/>
      <c r="W86" s="494"/>
      <c r="X86" s="525" t="s">
        <v>86</v>
      </c>
      <c r="Y86" s="91"/>
      <c r="Z86" s="91"/>
      <c r="AA86" s="91"/>
      <c r="AB86" s="91"/>
      <c r="AC86" s="91"/>
      <c r="AD86" s="91" t="s">
        <v>87</v>
      </c>
      <c r="AE86" s="91"/>
      <c r="AF86" s="91"/>
      <c r="AG86" s="91"/>
      <c r="AH86" s="91"/>
      <c r="AI86" s="473"/>
      <c r="AK86" s="28" t="s">
        <v>290</v>
      </c>
      <c r="AL86" s="47"/>
      <c r="AM86" s="48"/>
      <c r="AN86" s="16"/>
      <c r="AO86" s="30"/>
      <c r="AP86" s="40"/>
      <c r="AQ86" s="32" t="s">
        <v>300</v>
      </c>
      <c r="AR86" s="43" t="b">
        <v>0</v>
      </c>
      <c r="AS86" s="13"/>
      <c r="AT86" s="42"/>
    </row>
    <row r="87" spans="1:51" ht="13.5" customHeight="1">
      <c r="A87" s="281" t="s">
        <v>52</v>
      </c>
      <c r="B87" s="92"/>
      <c r="C87" s="92"/>
      <c r="D87" s="92"/>
      <c r="E87" s="92"/>
      <c r="F87" s="92"/>
      <c r="G87" s="92" t="s">
        <v>66</v>
      </c>
      <c r="H87" s="92"/>
      <c r="I87" s="92"/>
      <c r="J87" s="231"/>
      <c r="K87" s="231"/>
      <c r="L87" s="231"/>
      <c r="M87" s="523"/>
      <c r="N87" s="524"/>
      <c r="O87" s="231"/>
      <c r="P87" s="231"/>
      <c r="Q87" s="526"/>
      <c r="R87" s="556" t="s">
        <v>347</v>
      </c>
      <c r="S87" s="557"/>
      <c r="T87" s="557"/>
      <c r="U87" s="557"/>
      <c r="V87" s="558"/>
      <c r="W87" s="494"/>
      <c r="X87" s="525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473"/>
      <c r="AK87" s="15" t="s">
        <v>292</v>
      </c>
      <c r="AL87" s="695" t="e">
        <f>$N85/$J85</f>
        <v>#DIV/0!</v>
      </c>
      <c r="AM87" s="696"/>
      <c r="AN87" s="16"/>
      <c r="AO87" s="30"/>
      <c r="AP87" s="40"/>
      <c r="AQ87" s="15" t="s">
        <v>267</v>
      </c>
      <c r="AR87" s="51" t="b">
        <v>0</v>
      </c>
      <c r="AS87" s="13" t="s">
        <v>302</v>
      </c>
      <c r="AT87" s="42" t="b">
        <v>0</v>
      </c>
    </row>
    <row r="88" spans="1:51" ht="13.5" customHeight="1">
      <c r="A88" s="281"/>
      <c r="B88" s="92"/>
      <c r="C88" s="92"/>
      <c r="D88" s="92"/>
      <c r="E88" s="92"/>
      <c r="F88" s="92"/>
      <c r="G88" s="92"/>
      <c r="H88" s="92"/>
      <c r="I88" s="92"/>
      <c r="J88" s="231"/>
      <c r="K88" s="231"/>
      <c r="L88" s="231"/>
      <c r="M88" s="523"/>
      <c r="N88" s="524"/>
      <c r="O88" s="231"/>
      <c r="P88" s="231"/>
      <c r="Q88" s="526"/>
      <c r="R88" s="559"/>
      <c r="S88" s="557"/>
      <c r="T88" s="557"/>
      <c r="U88" s="557"/>
      <c r="V88" s="558"/>
      <c r="W88" s="494"/>
      <c r="X88" s="525" t="s">
        <v>88</v>
      </c>
      <c r="Y88" s="91"/>
      <c r="Z88" s="91"/>
      <c r="AA88" s="91"/>
      <c r="AB88" s="91"/>
      <c r="AC88" s="91"/>
      <c r="AD88" s="163" t="s">
        <v>107</v>
      </c>
      <c r="AE88" s="163"/>
      <c r="AF88" s="163"/>
      <c r="AG88" s="163"/>
      <c r="AH88" s="163"/>
      <c r="AI88" s="527"/>
      <c r="AK88" s="15" t="s">
        <v>294</v>
      </c>
      <c r="AL88" s="695" t="e">
        <f>$N87/$J87</f>
        <v>#DIV/0!</v>
      </c>
      <c r="AM88" s="696"/>
      <c r="AN88" s="16"/>
      <c r="AO88" s="30"/>
      <c r="AP88" s="40"/>
      <c r="AQ88" s="15" t="s">
        <v>304</v>
      </c>
      <c r="AR88" s="51" t="b">
        <v>0</v>
      </c>
      <c r="AS88" s="13" t="s">
        <v>305</v>
      </c>
      <c r="AT88" s="42" t="b">
        <v>0</v>
      </c>
      <c r="AY88" s="9"/>
    </row>
    <row r="89" spans="1:51" ht="13.5" customHeight="1">
      <c r="A89" s="281" t="s">
        <v>58</v>
      </c>
      <c r="B89" s="92"/>
      <c r="C89" s="92"/>
      <c r="D89" s="92"/>
      <c r="E89" s="92"/>
      <c r="F89" s="92"/>
      <c r="G89" s="92" t="s">
        <v>66</v>
      </c>
      <c r="H89" s="92"/>
      <c r="I89" s="92"/>
      <c r="J89" s="231"/>
      <c r="K89" s="231"/>
      <c r="L89" s="231"/>
      <c r="M89" s="523"/>
      <c r="N89" s="524"/>
      <c r="O89" s="231"/>
      <c r="P89" s="231"/>
      <c r="Q89" s="523"/>
      <c r="R89" s="559"/>
      <c r="S89" s="557"/>
      <c r="T89" s="557"/>
      <c r="U89" s="557"/>
      <c r="V89" s="558"/>
      <c r="W89" s="494"/>
      <c r="X89" s="525"/>
      <c r="Y89" s="91"/>
      <c r="Z89" s="91"/>
      <c r="AA89" s="91"/>
      <c r="AB89" s="91"/>
      <c r="AC89" s="91"/>
      <c r="AD89" s="163"/>
      <c r="AE89" s="163"/>
      <c r="AF89" s="163"/>
      <c r="AG89" s="163"/>
      <c r="AH89" s="163"/>
      <c r="AI89" s="527"/>
      <c r="AK89" s="15" t="s">
        <v>295</v>
      </c>
      <c r="AL89" s="695" t="e">
        <f>$N89/$J89</f>
        <v>#DIV/0!</v>
      </c>
      <c r="AM89" s="696"/>
      <c r="AN89" s="16"/>
      <c r="AO89" s="30"/>
      <c r="AP89" s="40"/>
      <c r="AQ89" s="15" t="s">
        <v>307</v>
      </c>
      <c r="AR89" s="51" t="b">
        <v>0</v>
      </c>
      <c r="AS89" s="13" t="s">
        <v>308</v>
      </c>
      <c r="AT89" s="42" t="b">
        <v>0</v>
      </c>
      <c r="AY89" s="9"/>
    </row>
    <row r="90" spans="1:51" ht="13.5" customHeight="1">
      <c r="A90" s="281"/>
      <c r="B90" s="92"/>
      <c r="C90" s="92"/>
      <c r="D90" s="92"/>
      <c r="E90" s="92"/>
      <c r="F90" s="92"/>
      <c r="G90" s="92"/>
      <c r="H90" s="92"/>
      <c r="I90" s="92"/>
      <c r="J90" s="231"/>
      <c r="K90" s="231"/>
      <c r="L90" s="231"/>
      <c r="M90" s="523"/>
      <c r="N90" s="524"/>
      <c r="O90" s="231"/>
      <c r="P90" s="231"/>
      <c r="Q90" s="523"/>
      <c r="R90" s="559"/>
      <c r="S90" s="557"/>
      <c r="T90" s="557"/>
      <c r="U90" s="557"/>
      <c r="V90" s="558"/>
      <c r="W90" s="494"/>
      <c r="X90" s="525" t="s">
        <v>89</v>
      </c>
      <c r="Y90" s="91"/>
      <c r="Z90" s="91"/>
      <c r="AA90" s="91"/>
      <c r="AB90" s="91"/>
      <c r="AC90" s="91"/>
      <c r="AD90" s="91" t="s">
        <v>90</v>
      </c>
      <c r="AE90" s="91"/>
      <c r="AF90" s="91"/>
      <c r="AG90" s="91"/>
      <c r="AH90" s="91"/>
      <c r="AI90" s="473"/>
      <c r="AK90" s="15" t="s">
        <v>296</v>
      </c>
      <c r="AL90" s="695" t="e">
        <f>$N91/$J91</f>
        <v>#DIV/0!</v>
      </c>
      <c r="AM90" s="696"/>
      <c r="AN90" s="16"/>
      <c r="AO90" s="30"/>
      <c r="AP90" s="40"/>
      <c r="AQ90" s="32" t="s">
        <v>3</v>
      </c>
      <c r="AR90" s="53" t="b">
        <v>0</v>
      </c>
      <c r="AS90" s="11"/>
      <c r="AT90" s="43"/>
      <c r="AY90" s="9"/>
    </row>
    <row r="91" spans="1:51" ht="13.5" customHeight="1">
      <c r="A91" s="281" t="s">
        <v>59</v>
      </c>
      <c r="B91" s="92"/>
      <c r="C91" s="92"/>
      <c r="D91" s="92"/>
      <c r="E91" s="92"/>
      <c r="F91" s="92"/>
      <c r="G91" s="92" t="s">
        <v>67</v>
      </c>
      <c r="H91" s="92"/>
      <c r="I91" s="92"/>
      <c r="J91" s="231"/>
      <c r="K91" s="231"/>
      <c r="L91" s="231"/>
      <c r="M91" s="523"/>
      <c r="N91" s="524"/>
      <c r="O91" s="231"/>
      <c r="P91" s="231"/>
      <c r="Q91" s="526"/>
      <c r="R91" s="559"/>
      <c r="S91" s="557"/>
      <c r="T91" s="557"/>
      <c r="U91" s="557"/>
      <c r="V91" s="558"/>
      <c r="W91" s="494"/>
      <c r="X91" s="525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473"/>
      <c r="AK91" s="15" t="s">
        <v>297</v>
      </c>
      <c r="AL91" s="695" t="e">
        <f>$N93/$J93</f>
        <v>#DIV/0!</v>
      </c>
      <c r="AM91" s="696"/>
      <c r="AN91" s="16"/>
      <c r="AP91" s="39"/>
      <c r="AY91" s="9"/>
    </row>
    <row r="92" spans="1:51" ht="13.5" customHeight="1">
      <c r="A92" s="281"/>
      <c r="B92" s="92"/>
      <c r="C92" s="92"/>
      <c r="D92" s="92"/>
      <c r="E92" s="92"/>
      <c r="F92" s="92"/>
      <c r="G92" s="92"/>
      <c r="H92" s="92"/>
      <c r="I92" s="92"/>
      <c r="J92" s="231"/>
      <c r="K92" s="231"/>
      <c r="L92" s="231"/>
      <c r="M92" s="523"/>
      <c r="N92" s="524"/>
      <c r="O92" s="231"/>
      <c r="P92" s="231"/>
      <c r="Q92" s="526"/>
      <c r="R92" s="559"/>
      <c r="S92" s="557"/>
      <c r="T92" s="557"/>
      <c r="U92" s="557"/>
      <c r="V92" s="558"/>
      <c r="W92" s="494"/>
      <c r="X92" s="525" t="s">
        <v>126</v>
      </c>
      <c r="Y92" s="91"/>
      <c r="Z92" s="91"/>
      <c r="AA92" s="91"/>
      <c r="AB92" s="529"/>
      <c r="AC92" s="529"/>
      <c r="AD92" s="529"/>
      <c r="AE92" s="529"/>
      <c r="AF92" s="529"/>
      <c r="AG92" s="529"/>
      <c r="AH92" s="529"/>
      <c r="AI92" s="647" t="s">
        <v>129</v>
      </c>
      <c r="AK92" s="15" t="s">
        <v>299</v>
      </c>
      <c r="AL92" s="695" t="e">
        <f>$N95/$J95</f>
        <v>#DIV/0!</v>
      </c>
      <c r="AM92" s="696"/>
      <c r="AN92" s="16"/>
      <c r="AP92" s="39"/>
      <c r="AY92" s="9"/>
    </row>
    <row r="93" spans="1:51" ht="14.25" customHeight="1" thickBot="1">
      <c r="A93" s="281" t="s">
        <v>60</v>
      </c>
      <c r="B93" s="92"/>
      <c r="C93" s="92"/>
      <c r="D93" s="92"/>
      <c r="E93" s="92"/>
      <c r="F93" s="92"/>
      <c r="G93" s="92" t="s">
        <v>67</v>
      </c>
      <c r="H93" s="92"/>
      <c r="I93" s="92"/>
      <c r="J93" s="538"/>
      <c r="K93" s="538"/>
      <c r="L93" s="538"/>
      <c r="M93" s="539"/>
      <c r="N93" s="540"/>
      <c r="O93" s="538"/>
      <c r="P93" s="538"/>
      <c r="Q93" s="541"/>
      <c r="R93" s="560"/>
      <c r="S93" s="561"/>
      <c r="T93" s="561"/>
      <c r="U93" s="561"/>
      <c r="V93" s="562"/>
      <c r="W93" s="495"/>
      <c r="X93" s="528"/>
      <c r="Y93" s="477"/>
      <c r="Z93" s="477"/>
      <c r="AA93" s="477"/>
      <c r="AB93" s="530"/>
      <c r="AC93" s="530"/>
      <c r="AD93" s="530"/>
      <c r="AE93" s="530"/>
      <c r="AF93" s="530"/>
      <c r="AG93" s="530"/>
      <c r="AH93" s="530"/>
      <c r="AI93" s="124"/>
      <c r="AK93" s="15" t="s">
        <v>301</v>
      </c>
      <c r="AL93" s="695" t="e">
        <f>$N97/$J97</f>
        <v>#DIV/0!</v>
      </c>
      <c r="AM93" s="696"/>
      <c r="AN93" s="16"/>
      <c r="AP93" s="39"/>
      <c r="AY93" s="9"/>
    </row>
    <row r="94" spans="1:51" ht="13.5" customHeight="1">
      <c r="A94" s="281"/>
      <c r="B94" s="92"/>
      <c r="C94" s="92"/>
      <c r="D94" s="92"/>
      <c r="E94" s="92"/>
      <c r="F94" s="92"/>
      <c r="G94" s="92"/>
      <c r="H94" s="92"/>
      <c r="I94" s="92"/>
      <c r="J94" s="538"/>
      <c r="K94" s="538"/>
      <c r="L94" s="538"/>
      <c r="M94" s="539"/>
      <c r="N94" s="540"/>
      <c r="O94" s="538"/>
      <c r="P94" s="538"/>
      <c r="Q94" s="541"/>
      <c r="R94" s="144" t="s">
        <v>348</v>
      </c>
      <c r="S94" s="145"/>
      <c r="T94" s="145"/>
      <c r="U94" s="145"/>
      <c r="V94" s="145"/>
      <c r="W94" s="146"/>
      <c r="X94" s="418" t="s">
        <v>177</v>
      </c>
      <c r="Y94" s="137"/>
      <c r="Z94" s="137"/>
      <c r="AA94" s="137"/>
      <c r="AB94" s="137"/>
      <c r="AC94" s="137"/>
      <c r="AD94" s="137"/>
      <c r="AE94" s="137"/>
      <c r="AF94" s="121"/>
      <c r="AG94" s="121"/>
      <c r="AH94" s="121"/>
      <c r="AI94" s="542" t="s">
        <v>78</v>
      </c>
      <c r="AK94" s="15" t="s">
        <v>303</v>
      </c>
      <c r="AL94" s="695" t="e">
        <f>$N99/$J99</f>
        <v>#DIV/0!</v>
      </c>
      <c r="AM94" s="696"/>
      <c r="AN94" s="16"/>
      <c r="AO94" s="28" t="s">
        <v>311</v>
      </c>
      <c r="AP94" s="41"/>
      <c r="AQ94" s="28" t="s">
        <v>104</v>
      </c>
      <c r="AR94" s="47"/>
      <c r="AS94" s="50"/>
      <c r="AT94" s="41"/>
      <c r="AY94" s="9"/>
    </row>
    <row r="95" spans="1:51" ht="13.5" customHeight="1">
      <c r="A95" s="343" t="s">
        <v>61</v>
      </c>
      <c r="B95" s="92"/>
      <c r="C95" s="92"/>
      <c r="D95" s="92"/>
      <c r="E95" s="92"/>
      <c r="F95" s="92"/>
      <c r="G95" s="92" t="s">
        <v>68</v>
      </c>
      <c r="H95" s="92"/>
      <c r="I95" s="92"/>
      <c r="J95" s="231"/>
      <c r="K95" s="231"/>
      <c r="L95" s="231"/>
      <c r="M95" s="523"/>
      <c r="N95" s="524"/>
      <c r="O95" s="231"/>
      <c r="P95" s="231"/>
      <c r="Q95" s="526"/>
      <c r="R95" s="150"/>
      <c r="S95" s="151"/>
      <c r="T95" s="151"/>
      <c r="U95" s="151"/>
      <c r="V95" s="151"/>
      <c r="W95" s="152"/>
      <c r="X95" s="332"/>
      <c r="Y95" s="233"/>
      <c r="Z95" s="233"/>
      <c r="AA95" s="233"/>
      <c r="AB95" s="233"/>
      <c r="AC95" s="233"/>
      <c r="AD95" s="233"/>
      <c r="AE95" s="233"/>
      <c r="AF95" s="200"/>
      <c r="AG95" s="200"/>
      <c r="AH95" s="200"/>
      <c r="AI95" s="543"/>
      <c r="AK95" s="15" t="s">
        <v>306</v>
      </c>
      <c r="AL95" s="695" t="e">
        <f>$N101/$J101</f>
        <v>#DIV/0!</v>
      </c>
      <c r="AM95" s="696"/>
      <c r="AN95" s="16"/>
      <c r="AO95" s="15" t="s">
        <v>253</v>
      </c>
      <c r="AP95" s="42" t="b">
        <v>0</v>
      </c>
      <c r="AQ95" s="15" t="s">
        <v>313</v>
      </c>
      <c r="AR95" s="51" t="b">
        <v>0</v>
      </c>
      <c r="AS95" s="13" t="s">
        <v>3</v>
      </c>
      <c r="AT95" s="42" t="b">
        <v>0</v>
      </c>
      <c r="AY95" s="9"/>
    </row>
    <row r="96" spans="1:51" ht="13.5" customHeight="1">
      <c r="A96" s="281"/>
      <c r="B96" s="92"/>
      <c r="C96" s="92"/>
      <c r="D96" s="92"/>
      <c r="E96" s="92"/>
      <c r="F96" s="92"/>
      <c r="G96" s="92"/>
      <c r="H96" s="92"/>
      <c r="I96" s="92"/>
      <c r="J96" s="231"/>
      <c r="K96" s="231"/>
      <c r="L96" s="231"/>
      <c r="M96" s="523"/>
      <c r="N96" s="524"/>
      <c r="O96" s="231"/>
      <c r="P96" s="231"/>
      <c r="Q96" s="526"/>
      <c r="R96" s="150"/>
      <c r="S96" s="151"/>
      <c r="T96" s="151"/>
      <c r="U96" s="151"/>
      <c r="V96" s="151"/>
      <c r="W96" s="152"/>
      <c r="X96" s="544" t="s">
        <v>104</v>
      </c>
      <c r="Y96" s="547" t="s">
        <v>102</v>
      </c>
      <c r="Z96" s="548"/>
      <c r="AA96" s="548"/>
      <c r="AB96" s="548" t="s">
        <v>103</v>
      </c>
      <c r="AC96" s="548"/>
      <c r="AD96" s="548"/>
      <c r="AE96" s="548" t="s">
        <v>105</v>
      </c>
      <c r="AF96" s="550"/>
      <c r="AG96" s="550"/>
      <c r="AH96" s="563" t="s">
        <v>106</v>
      </c>
      <c r="AI96" s="564"/>
      <c r="AK96" s="54" t="s">
        <v>309</v>
      </c>
      <c r="AL96" s="695" t="e">
        <f>$N103/$J103</f>
        <v>#DIV/0!</v>
      </c>
      <c r="AM96" s="696"/>
      <c r="AN96" s="16"/>
      <c r="AO96" s="32" t="s">
        <v>256</v>
      </c>
      <c r="AP96" s="43" t="b">
        <v>0</v>
      </c>
      <c r="AQ96" s="15" t="s">
        <v>315</v>
      </c>
      <c r="AR96" s="51" t="b">
        <v>0</v>
      </c>
      <c r="AS96" s="13"/>
      <c r="AT96" s="42"/>
      <c r="AY96" s="9"/>
    </row>
    <row r="97" spans="1:51" ht="13.5" customHeight="1">
      <c r="A97" s="281" t="s">
        <v>62</v>
      </c>
      <c r="B97" s="92"/>
      <c r="C97" s="92"/>
      <c r="D97" s="92"/>
      <c r="E97" s="92"/>
      <c r="F97" s="92"/>
      <c r="G97" s="92" t="s">
        <v>67</v>
      </c>
      <c r="H97" s="92"/>
      <c r="I97" s="92"/>
      <c r="J97" s="552"/>
      <c r="K97" s="552"/>
      <c r="L97" s="552"/>
      <c r="M97" s="553"/>
      <c r="N97" s="554"/>
      <c r="O97" s="552"/>
      <c r="P97" s="552"/>
      <c r="Q97" s="555"/>
      <c r="R97" s="147"/>
      <c r="S97" s="148"/>
      <c r="T97" s="148"/>
      <c r="U97" s="148"/>
      <c r="V97" s="148"/>
      <c r="W97" s="149"/>
      <c r="X97" s="545"/>
      <c r="Y97" s="549"/>
      <c r="Z97" s="163"/>
      <c r="AA97" s="163"/>
      <c r="AB97" s="163"/>
      <c r="AC97" s="163"/>
      <c r="AD97" s="163"/>
      <c r="AE97" s="551"/>
      <c r="AF97" s="551"/>
      <c r="AG97" s="551"/>
      <c r="AH97" s="565"/>
      <c r="AI97" s="566"/>
      <c r="AK97" s="32" t="s">
        <v>298</v>
      </c>
      <c r="AL97" s="697" t="e">
        <f>$N105/$J105</f>
        <v>#DIV/0!</v>
      </c>
      <c r="AM97" s="698"/>
      <c r="AN97" s="16"/>
      <c r="AO97" s="30"/>
      <c r="AP97" s="40"/>
      <c r="AQ97" s="15" t="s">
        <v>317</v>
      </c>
      <c r="AR97" s="51"/>
      <c r="AS97" s="13"/>
      <c r="AT97" s="42"/>
      <c r="AY97" s="9"/>
    </row>
    <row r="98" spans="1:51" ht="13.5" customHeight="1">
      <c r="A98" s="281"/>
      <c r="B98" s="92"/>
      <c r="C98" s="92"/>
      <c r="D98" s="92"/>
      <c r="E98" s="92"/>
      <c r="F98" s="92"/>
      <c r="G98" s="92"/>
      <c r="H98" s="92"/>
      <c r="I98" s="92"/>
      <c r="J98" s="552"/>
      <c r="K98" s="552"/>
      <c r="L98" s="552"/>
      <c r="M98" s="553"/>
      <c r="N98" s="554"/>
      <c r="O98" s="552"/>
      <c r="P98" s="552"/>
      <c r="Q98" s="555"/>
      <c r="R98" s="514" t="s">
        <v>349</v>
      </c>
      <c r="S98" s="515"/>
      <c r="T98" s="515"/>
      <c r="U98" s="515"/>
      <c r="V98" s="515"/>
      <c r="W98" s="516"/>
      <c r="X98" s="545"/>
      <c r="Y98" s="567" t="s">
        <v>139</v>
      </c>
      <c r="Z98" s="565"/>
      <c r="AA98" s="565"/>
      <c r="AB98" s="529"/>
      <c r="AC98" s="529"/>
      <c r="AD98" s="529"/>
      <c r="AE98" s="529"/>
      <c r="AF98" s="529"/>
      <c r="AG98" s="529"/>
      <c r="AH98" s="529"/>
      <c r="AI98" s="566" t="s">
        <v>129</v>
      </c>
      <c r="AK98" s="28" t="s">
        <v>310</v>
      </c>
      <c r="AL98" s="55"/>
      <c r="AM98" s="48"/>
      <c r="AN98" s="16"/>
      <c r="AO98" s="30"/>
      <c r="AP98" s="40"/>
      <c r="AQ98" s="32" t="s">
        <v>318</v>
      </c>
      <c r="AR98" s="53" t="b">
        <v>0</v>
      </c>
      <c r="AS98" s="11"/>
      <c r="AT98" s="43"/>
      <c r="AY98" s="9"/>
    </row>
    <row r="99" spans="1:51" ht="13.5" customHeight="1">
      <c r="A99" s="281" t="s">
        <v>63</v>
      </c>
      <c r="B99" s="92"/>
      <c r="C99" s="92"/>
      <c r="D99" s="92"/>
      <c r="E99" s="92"/>
      <c r="F99" s="92"/>
      <c r="G99" s="92" t="s">
        <v>67</v>
      </c>
      <c r="H99" s="92"/>
      <c r="I99" s="92"/>
      <c r="J99" s="552"/>
      <c r="K99" s="552"/>
      <c r="L99" s="552"/>
      <c r="M99" s="553"/>
      <c r="N99" s="554"/>
      <c r="O99" s="552"/>
      <c r="P99" s="552"/>
      <c r="Q99" s="555"/>
      <c r="R99" s="514"/>
      <c r="S99" s="515"/>
      <c r="T99" s="515"/>
      <c r="U99" s="515"/>
      <c r="V99" s="515"/>
      <c r="W99" s="516"/>
      <c r="X99" s="545"/>
      <c r="Y99" s="567"/>
      <c r="Z99" s="565"/>
      <c r="AA99" s="565"/>
      <c r="AB99" s="529"/>
      <c r="AC99" s="529"/>
      <c r="AD99" s="529"/>
      <c r="AE99" s="529"/>
      <c r="AF99" s="529"/>
      <c r="AG99" s="529"/>
      <c r="AH99" s="529"/>
      <c r="AI99" s="566"/>
      <c r="AK99" s="15" t="s">
        <v>294</v>
      </c>
      <c r="AL99" s="695" t="e">
        <f>$N107/$J107</f>
        <v>#VALUE!</v>
      </c>
      <c r="AM99" s="696"/>
      <c r="AN99" s="16"/>
      <c r="AY99" s="9"/>
    </row>
    <row r="100" spans="1:51" ht="14.25" customHeight="1" thickBot="1">
      <c r="A100" s="281"/>
      <c r="B100" s="92"/>
      <c r="C100" s="92"/>
      <c r="D100" s="92"/>
      <c r="E100" s="92"/>
      <c r="F100" s="92"/>
      <c r="G100" s="92"/>
      <c r="H100" s="92"/>
      <c r="I100" s="92"/>
      <c r="J100" s="552"/>
      <c r="K100" s="552"/>
      <c r="L100" s="552"/>
      <c r="M100" s="553"/>
      <c r="N100" s="554"/>
      <c r="O100" s="552"/>
      <c r="P100" s="552"/>
      <c r="Q100" s="555"/>
      <c r="R100" s="517"/>
      <c r="S100" s="160"/>
      <c r="T100" s="160"/>
      <c r="U100" s="160"/>
      <c r="V100" s="160"/>
      <c r="W100" s="161"/>
      <c r="X100" s="546"/>
      <c r="Y100" s="568"/>
      <c r="Z100" s="569"/>
      <c r="AA100" s="569"/>
      <c r="AB100" s="530"/>
      <c r="AC100" s="530"/>
      <c r="AD100" s="530"/>
      <c r="AE100" s="530"/>
      <c r="AF100" s="530"/>
      <c r="AG100" s="530"/>
      <c r="AH100" s="530"/>
      <c r="AI100" s="570"/>
      <c r="AK100" s="15" t="s">
        <v>295</v>
      </c>
      <c r="AL100" s="695" t="e">
        <f>$N109/$J109</f>
        <v>#VALUE!</v>
      </c>
      <c r="AM100" s="696"/>
      <c r="AN100" s="16"/>
      <c r="AY100" s="9"/>
    </row>
    <row r="101" spans="1:51" ht="13.5" customHeight="1">
      <c r="A101" s="577" t="s">
        <v>64</v>
      </c>
      <c r="B101" s="292"/>
      <c r="C101" s="292"/>
      <c r="D101" s="292"/>
      <c r="E101" s="292"/>
      <c r="F101" s="292"/>
      <c r="G101" s="292" t="s">
        <v>67</v>
      </c>
      <c r="H101" s="292"/>
      <c r="I101" s="292"/>
      <c r="J101" s="578"/>
      <c r="K101" s="578"/>
      <c r="L101" s="578"/>
      <c r="M101" s="579"/>
      <c r="N101" s="230"/>
      <c r="O101" s="578"/>
      <c r="P101" s="578"/>
      <c r="Q101" s="580"/>
      <c r="R101" s="659" t="s">
        <v>91</v>
      </c>
      <c r="S101" s="661" t="s">
        <v>93</v>
      </c>
      <c r="T101" s="661"/>
      <c r="U101" s="661"/>
      <c r="V101" s="661"/>
      <c r="W101" s="661"/>
      <c r="X101" s="521" t="s">
        <v>137</v>
      </c>
      <c r="Y101" s="522"/>
      <c r="Z101" s="522"/>
      <c r="AA101" s="522"/>
      <c r="AB101" s="522"/>
      <c r="AC101" s="537"/>
      <c r="AD101" s="565" t="s">
        <v>134</v>
      </c>
      <c r="AE101" s="537"/>
      <c r="AF101" s="531" t="s">
        <v>138</v>
      </c>
      <c r="AG101" s="533" t="s">
        <v>95</v>
      </c>
      <c r="AH101" s="533"/>
      <c r="AI101" s="534"/>
      <c r="AK101" s="32" t="s">
        <v>312</v>
      </c>
      <c r="AL101" s="697" t="e">
        <f>100-(AL99+AL100)</f>
        <v>#VALUE!</v>
      </c>
      <c r="AM101" s="698"/>
      <c r="AN101" s="16"/>
      <c r="AY101" s="9"/>
    </row>
    <row r="102" spans="1:51" ht="13.5" customHeight="1">
      <c r="A102" s="281"/>
      <c r="B102" s="92"/>
      <c r="C102" s="92"/>
      <c r="D102" s="92"/>
      <c r="E102" s="92"/>
      <c r="F102" s="92"/>
      <c r="G102" s="92"/>
      <c r="H102" s="92"/>
      <c r="I102" s="92"/>
      <c r="J102" s="231"/>
      <c r="K102" s="231"/>
      <c r="L102" s="231"/>
      <c r="M102" s="523"/>
      <c r="N102" s="524"/>
      <c r="O102" s="231"/>
      <c r="P102" s="231"/>
      <c r="Q102" s="526"/>
      <c r="R102" s="659"/>
      <c r="S102" s="606"/>
      <c r="T102" s="606"/>
      <c r="U102" s="606"/>
      <c r="V102" s="606"/>
      <c r="W102" s="606"/>
      <c r="X102" s="607"/>
      <c r="Y102" s="392"/>
      <c r="Z102" s="392"/>
      <c r="AA102" s="392"/>
      <c r="AB102" s="392"/>
      <c r="AC102" s="416"/>
      <c r="AD102" s="608"/>
      <c r="AE102" s="416"/>
      <c r="AF102" s="532"/>
      <c r="AG102" s="535"/>
      <c r="AH102" s="535"/>
      <c r="AI102" s="536"/>
      <c r="AK102" s="28" t="s">
        <v>314</v>
      </c>
      <c r="AL102" s="56"/>
      <c r="AM102" s="48"/>
      <c r="AN102" s="16"/>
      <c r="AY102" s="9"/>
    </row>
    <row r="103" spans="1:51" ht="13.5" customHeight="1">
      <c r="A103" s="281" t="s">
        <v>65</v>
      </c>
      <c r="B103" s="92"/>
      <c r="C103" s="92"/>
      <c r="D103" s="92"/>
      <c r="E103" s="92"/>
      <c r="F103" s="92"/>
      <c r="G103" s="92" t="s">
        <v>66</v>
      </c>
      <c r="H103" s="92"/>
      <c r="I103" s="92"/>
      <c r="J103" s="538"/>
      <c r="K103" s="538"/>
      <c r="L103" s="538"/>
      <c r="M103" s="539"/>
      <c r="N103" s="540"/>
      <c r="O103" s="538"/>
      <c r="P103" s="538"/>
      <c r="Q103" s="541"/>
      <c r="R103" s="659"/>
      <c r="S103" s="606" t="s">
        <v>94</v>
      </c>
      <c r="T103" s="606"/>
      <c r="U103" s="606"/>
      <c r="V103" s="606"/>
      <c r="W103" s="606"/>
      <c r="X103" s="521" t="s">
        <v>137</v>
      </c>
      <c r="Y103" s="522"/>
      <c r="Z103" s="522"/>
      <c r="AA103" s="522"/>
      <c r="AB103" s="522"/>
      <c r="AC103" s="537"/>
      <c r="AD103" s="565" t="s">
        <v>134</v>
      </c>
      <c r="AE103" s="537"/>
      <c r="AF103" s="531" t="s">
        <v>138</v>
      </c>
      <c r="AG103" s="535" t="s">
        <v>95</v>
      </c>
      <c r="AH103" s="535"/>
      <c r="AI103" s="536"/>
      <c r="AK103" s="15" t="s">
        <v>316</v>
      </c>
      <c r="AL103" s="695" t="e">
        <f>$N113/$J113</f>
        <v>#DIV/0!</v>
      </c>
      <c r="AM103" s="696"/>
      <c r="AN103" s="16"/>
      <c r="AY103" s="9"/>
    </row>
    <row r="104" spans="1:51" ht="13.5" customHeight="1">
      <c r="A104" s="281"/>
      <c r="B104" s="92"/>
      <c r="C104" s="92"/>
      <c r="D104" s="92"/>
      <c r="E104" s="92"/>
      <c r="F104" s="92"/>
      <c r="G104" s="92"/>
      <c r="H104" s="92"/>
      <c r="I104" s="92"/>
      <c r="J104" s="538"/>
      <c r="K104" s="538"/>
      <c r="L104" s="538"/>
      <c r="M104" s="539"/>
      <c r="N104" s="540"/>
      <c r="O104" s="538"/>
      <c r="P104" s="538"/>
      <c r="Q104" s="541"/>
      <c r="R104" s="659"/>
      <c r="S104" s="606"/>
      <c r="T104" s="606"/>
      <c r="U104" s="606"/>
      <c r="V104" s="606"/>
      <c r="W104" s="606"/>
      <c r="X104" s="607"/>
      <c r="Y104" s="392"/>
      <c r="Z104" s="392"/>
      <c r="AA104" s="392"/>
      <c r="AB104" s="392"/>
      <c r="AC104" s="416"/>
      <c r="AD104" s="608"/>
      <c r="AE104" s="416"/>
      <c r="AF104" s="532"/>
      <c r="AG104" s="535"/>
      <c r="AH104" s="535"/>
      <c r="AI104" s="536"/>
      <c r="AK104" s="32" t="s">
        <v>3</v>
      </c>
      <c r="AL104" s="697" t="e">
        <f>$N115/$J115</f>
        <v>#DIV/0!</v>
      </c>
      <c r="AM104" s="698"/>
      <c r="AY104" s="9"/>
    </row>
    <row r="105" spans="1:51" ht="13.5" customHeight="1">
      <c r="A105" s="281" t="s">
        <v>54</v>
      </c>
      <c r="B105" s="92"/>
      <c r="C105" s="92"/>
      <c r="D105" s="92"/>
      <c r="E105" s="92"/>
      <c r="F105" s="92"/>
      <c r="G105" s="92" t="s">
        <v>66</v>
      </c>
      <c r="H105" s="92"/>
      <c r="I105" s="92"/>
      <c r="J105" s="538"/>
      <c r="K105" s="538"/>
      <c r="L105" s="538"/>
      <c r="M105" s="539"/>
      <c r="N105" s="540"/>
      <c r="O105" s="538"/>
      <c r="P105" s="538"/>
      <c r="Q105" s="541"/>
      <c r="R105" s="659"/>
      <c r="S105" s="335" t="s">
        <v>96</v>
      </c>
      <c r="T105" s="336"/>
      <c r="U105" s="336"/>
      <c r="V105" s="336"/>
      <c r="W105" s="337"/>
      <c r="X105" s="571" t="s">
        <v>142</v>
      </c>
      <c r="Y105" s="572"/>
      <c r="Z105" s="575"/>
      <c r="AA105" s="563" t="s">
        <v>143</v>
      </c>
      <c r="AB105" s="504"/>
      <c r="AC105" s="702" t="s">
        <v>141</v>
      </c>
      <c r="AD105" s="504"/>
      <c r="AE105" s="572" t="s">
        <v>140</v>
      </c>
      <c r="AF105" s="664"/>
      <c r="AG105" s="535" t="s">
        <v>95</v>
      </c>
      <c r="AH105" s="535"/>
      <c r="AI105" s="536"/>
      <c r="AK105" s="28" t="s">
        <v>319</v>
      </c>
      <c r="AL105" s="41"/>
      <c r="AM105" s="28" t="s">
        <v>320</v>
      </c>
      <c r="AN105" s="41"/>
      <c r="AY105" s="9"/>
    </row>
    <row r="106" spans="1:51" ht="14.25" customHeight="1">
      <c r="A106" s="281"/>
      <c r="B106" s="92"/>
      <c r="C106" s="92"/>
      <c r="D106" s="92"/>
      <c r="E106" s="92"/>
      <c r="F106" s="92"/>
      <c r="G106" s="92"/>
      <c r="H106" s="92"/>
      <c r="I106" s="92"/>
      <c r="J106" s="538"/>
      <c r="K106" s="538"/>
      <c r="L106" s="538"/>
      <c r="M106" s="539"/>
      <c r="N106" s="540"/>
      <c r="O106" s="538"/>
      <c r="P106" s="538"/>
      <c r="Q106" s="541"/>
      <c r="R106" s="659"/>
      <c r="S106" s="338"/>
      <c r="T106" s="339"/>
      <c r="U106" s="339"/>
      <c r="V106" s="339"/>
      <c r="W106" s="340"/>
      <c r="X106" s="573"/>
      <c r="Y106" s="574"/>
      <c r="Z106" s="576"/>
      <c r="AA106" s="608"/>
      <c r="AB106" s="416"/>
      <c r="AC106" s="703"/>
      <c r="AD106" s="416"/>
      <c r="AE106" s="574"/>
      <c r="AF106" s="665"/>
      <c r="AG106" s="535"/>
      <c r="AH106" s="535"/>
      <c r="AI106" s="536"/>
      <c r="AK106" s="15" t="s">
        <v>253</v>
      </c>
      <c r="AL106" s="42" t="b">
        <v>0</v>
      </c>
      <c r="AM106" s="15" t="s">
        <v>321</v>
      </c>
      <c r="AN106" s="42" t="b">
        <v>0</v>
      </c>
    </row>
    <row r="107" spans="1:51" ht="14.25" customHeight="1">
      <c r="A107" s="609" t="s">
        <v>71</v>
      </c>
      <c r="B107" s="610"/>
      <c r="C107" s="612" t="s">
        <v>52</v>
      </c>
      <c r="D107" s="92"/>
      <c r="E107" s="92"/>
      <c r="F107" s="613"/>
      <c r="G107" s="614" t="s">
        <v>70</v>
      </c>
      <c r="H107" s="497"/>
      <c r="I107" s="498"/>
      <c r="J107" s="615" t="str">
        <f>IF($J$85="","",(J87*4/$J$85)*100)</f>
        <v/>
      </c>
      <c r="K107" s="616"/>
      <c r="L107" s="616"/>
      <c r="M107" s="617"/>
      <c r="N107" s="615" t="str">
        <f>IF($J$85="","",(N87*4/$J$85)*100)</f>
        <v/>
      </c>
      <c r="O107" s="616"/>
      <c r="P107" s="616"/>
      <c r="Q107" s="618"/>
      <c r="R107" s="659"/>
      <c r="S107" s="619" t="s">
        <v>97</v>
      </c>
      <c r="T107" s="619"/>
      <c r="U107" s="619"/>
      <c r="V107" s="619"/>
      <c r="W107" s="619"/>
      <c r="X107" s="620" t="s">
        <v>145</v>
      </c>
      <c r="Y107" s="563"/>
      <c r="Z107" s="504"/>
      <c r="AA107" s="504"/>
      <c r="AB107" s="563" t="s">
        <v>144</v>
      </c>
      <c r="AC107" s="563"/>
      <c r="AD107" s="504"/>
      <c r="AE107" s="572" t="s">
        <v>140</v>
      </c>
      <c r="AF107" s="664"/>
      <c r="AG107" s="535" t="s">
        <v>95</v>
      </c>
      <c r="AH107" s="535"/>
      <c r="AI107" s="536"/>
      <c r="AK107" s="32" t="s">
        <v>256</v>
      </c>
      <c r="AL107" s="43" t="b">
        <v>0</v>
      </c>
      <c r="AM107" s="15" t="s">
        <v>322</v>
      </c>
      <c r="AN107" s="42" t="b">
        <v>0</v>
      </c>
    </row>
    <row r="108" spans="1:51" ht="13.5" customHeight="1">
      <c r="A108" s="611"/>
      <c r="B108" s="610"/>
      <c r="C108" s="584"/>
      <c r="D108" s="585"/>
      <c r="E108" s="585"/>
      <c r="F108" s="586"/>
      <c r="G108" s="590"/>
      <c r="H108" s="591"/>
      <c r="I108" s="592"/>
      <c r="J108" s="596"/>
      <c r="K108" s="597"/>
      <c r="L108" s="597"/>
      <c r="M108" s="598"/>
      <c r="N108" s="596"/>
      <c r="O108" s="597"/>
      <c r="P108" s="597"/>
      <c r="Q108" s="602"/>
      <c r="R108" s="659"/>
      <c r="S108" s="619"/>
      <c r="T108" s="619"/>
      <c r="U108" s="619"/>
      <c r="V108" s="619"/>
      <c r="W108" s="619"/>
      <c r="X108" s="621"/>
      <c r="Y108" s="608"/>
      <c r="Z108" s="416"/>
      <c r="AA108" s="416"/>
      <c r="AB108" s="608"/>
      <c r="AC108" s="608"/>
      <c r="AD108" s="416"/>
      <c r="AE108" s="574"/>
      <c r="AF108" s="665"/>
      <c r="AG108" s="666"/>
      <c r="AH108" s="666"/>
      <c r="AI108" s="667"/>
      <c r="AK108" s="28" t="s">
        <v>323</v>
      </c>
      <c r="AL108" s="41"/>
      <c r="AM108" s="15" t="s">
        <v>324</v>
      </c>
      <c r="AN108" s="42" t="b">
        <v>0</v>
      </c>
    </row>
    <row r="109" spans="1:51" ht="13.5" customHeight="1">
      <c r="A109" s="611"/>
      <c r="B109" s="610"/>
      <c r="C109" s="581" t="s">
        <v>58</v>
      </c>
      <c r="D109" s="582"/>
      <c r="E109" s="582"/>
      <c r="F109" s="583"/>
      <c r="G109" s="587" t="s">
        <v>70</v>
      </c>
      <c r="H109" s="588"/>
      <c r="I109" s="589"/>
      <c r="J109" s="593" t="str">
        <f>IF($J$85="","",(J89*9/$J$85)*100)</f>
        <v/>
      </c>
      <c r="K109" s="594"/>
      <c r="L109" s="594"/>
      <c r="M109" s="595"/>
      <c r="N109" s="599" t="str">
        <f>IF($J$85="","",(N89*9/$J$85)*100)</f>
        <v/>
      </c>
      <c r="O109" s="594"/>
      <c r="P109" s="594"/>
      <c r="Q109" s="600"/>
      <c r="R109" s="659"/>
      <c r="S109" s="335" t="s">
        <v>101</v>
      </c>
      <c r="T109" s="336"/>
      <c r="U109" s="336"/>
      <c r="V109" s="336"/>
      <c r="W109" s="337"/>
      <c r="X109" s="547" t="s">
        <v>98</v>
      </c>
      <c r="Y109" s="548"/>
      <c r="Z109" s="548"/>
      <c r="AA109" s="548" t="s">
        <v>99</v>
      </c>
      <c r="AB109" s="548"/>
      <c r="AC109" s="548"/>
      <c r="AD109" s="548" t="s">
        <v>100</v>
      </c>
      <c r="AE109" s="548"/>
      <c r="AF109" s="548"/>
      <c r="AG109" s="699" t="s">
        <v>95</v>
      </c>
      <c r="AH109" s="700"/>
      <c r="AI109" s="701"/>
      <c r="AK109" s="15" t="s">
        <v>253</v>
      </c>
      <c r="AL109" s="42" t="b">
        <v>0</v>
      </c>
      <c r="AM109" s="15" t="s">
        <v>3</v>
      </c>
      <c r="AN109" s="42" t="b">
        <v>0</v>
      </c>
    </row>
    <row r="110" spans="1:51" ht="13.5" customHeight="1">
      <c r="A110" s="611"/>
      <c r="B110" s="610"/>
      <c r="C110" s="584"/>
      <c r="D110" s="585"/>
      <c r="E110" s="585"/>
      <c r="F110" s="586"/>
      <c r="G110" s="590"/>
      <c r="H110" s="591"/>
      <c r="I110" s="592"/>
      <c r="J110" s="596"/>
      <c r="K110" s="597"/>
      <c r="L110" s="597"/>
      <c r="M110" s="598"/>
      <c r="N110" s="601"/>
      <c r="O110" s="597"/>
      <c r="P110" s="597"/>
      <c r="Q110" s="602"/>
      <c r="R110" s="659"/>
      <c r="S110" s="603"/>
      <c r="T110" s="151"/>
      <c r="U110" s="151"/>
      <c r="V110" s="151"/>
      <c r="W110" s="152"/>
      <c r="X110" s="549"/>
      <c r="Y110" s="163"/>
      <c r="Z110" s="163"/>
      <c r="AA110" s="163"/>
      <c r="AB110" s="163"/>
      <c r="AC110" s="163"/>
      <c r="AD110" s="163"/>
      <c r="AE110" s="163"/>
      <c r="AF110" s="163"/>
      <c r="AG110" s="525"/>
      <c r="AH110" s="91"/>
      <c r="AI110" s="473"/>
      <c r="AK110" s="32" t="s">
        <v>256</v>
      </c>
      <c r="AL110" s="43" t="b">
        <v>0</v>
      </c>
      <c r="AM110" s="32" t="s">
        <v>256</v>
      </c>
      <c r="AN110" s="43" t="b">
        <v>0</v>
      </c>
    </row>
    <row r="111" spans="1:51" ht="13.5" customHeight="1">
      <c r="A111" s="611"/>
      <c r="B111" s="610"/>
      <c r="C111" s="638" t="s">
        <v>72</v>
      </c>
      <c r="D111" s="292"/>
      <c r="E111" s="292"/>
      <c r="F111" s="639"/>
      <c r="G111" s="632" t="s">
        <v>70</v>
      </c>
      <c r="H111" s="633"/>
      <c r="I111" s="634"/>
      <c r="J111" s="651" t="str">
        <f>IF(J85="","",100-(J107+J109))</f>
        <v/>
      </c>
      <c r="K111" s="652"/>
      <c r="L111" s="652"/>
      <c r="M111" s="653"/>
      <c r="N111" s="651" t="str">
        <f>IF(N85="","",100-(N107+N109))</f>
        <v/>
      </c>
      <c r="O111" s="652"/>
      <c r="P111" s="652"/>
      <c r="Q111" s="654"/>
      <c r="R111" s="659"/>
      <c r="S111" s="603"/>
      <c r="T111" s="151"/>
      <c r="U111" s="151"/>
      <c r="V111" s="151"/>
      <c r="W111" s="152"/>
      <c r="X111" s="549" t="s">
        <v>139</v>
      </c>
      <c r="Y111" s="163"/>
      <c r="Z111" s="163"/>
      <c r="AA111" s="529"/>
      <c r="AB111" s="529"/>
      <c r="AC111" s="529"/>
      <c r="AD111" s="529"/>
      <c r="AE111" s="529"/>
      <c r="AF111" s="657" t="s">
        <v>129</v>
      </c>
      <c r="AG111" s="525"/>
      <c r="AH111" s="91"/>
      <c r="AI111" s="473"/>
      <c r="AK111" s="28" t="s">
        <v>325</v>
      </c>
      <c r="AL111" s="41"/>
      <c r="AM111" s="30"/>
      <c r="AN111" s="40"/>
    </row>
    <row r="112" spans="1:51" ht="14.25" customHeight="1" thickBot="1">
      <c r="A112" s="611"/>
      <c r="B112" s="610"/>
      <c r="C112" s="612"/>
      <c r="D112" s="92"/>
      <c r="E112" s="92"/>
      <c r="F112" s="613"/>
      <c r="G112" s="614"/>
      <c r="H112" s="497"/>
      <c r="I112" s="498"/>
      <c r="J112" s="615"/>
      <c r="K112" s="616"/>
      <c r="L112" s="616"/>
      <c r="M112" s="617"/>
      <c r="N112" s="615"/>
      <c r="O112" s="616"/>
      <c r="P112" s="616"/>
      <c r="Q112" s="618"/>
      <c r="R112" s="660"/>
      <c r="S112" s="604"/>
      <c r="T112" s="479"/>
      <c r="U112" s="479"/>
      <c r="V112" s="479"/>
      <c r="W112" s="605"/>
      <c r="X112" s="655"/>
      <c r="Y112" s="656"/>
      <c r="Z112" s="656"/>
      <c r="AA112" s="530"/>
      <c r="AB112" s="530"/>
      <c r="AC112" s="530"/>
      <c r="AD112" s="530"/>
      <c r="AE112" s="530"/>
      <c r="AF112" s="658"/>
      <c r="AG112" s="528"/>
      <c r="AH112" s="477"/>
      <c r="AI112" s="485"/>
      <c r="AK112" s="15" t="s">
        <v>253</v>
      </c>
      <c r="AL112" s="42" t="b">
        <v>0</v>
      </c>
      <c r="AM112" s="30"/>
      <c r="AN112" s="40"/>
    </row>
    <row r="113" spans="1:48" ht="14.25" customHeight="1">
      <c r="A113" s="316" t="s">
        <v>77</v>
      </c>
      <c r="B113" s="622"/>
      <c r="C113" s="614" t="s">
        <v>75</v>
      </c>
      <c r="D113" s="497"/>
      <c r="E113" s="497"/>
      <c r="F113" s="498"/>
      <c r="G113" s="612" t="s">
        <v>66</v>
      </c>
      <c r="H113" s="92"/>
      <c r="I113" s="613"/>
      <c r="J113" s="524"/>
      <c r="K113" s="231"/>
      <c r="L113" s="231"/>
      <c r="M113" s="523"/>
      <c r="N113" s="524"/>
      <c r="O113" s="231"/>
      <c r="P113" s="231"/>
      <c r="Q113" s="526"/>
      <c r="R113" s="144" t="s">
        <v>195</v>
      </c>
      <c r="S113" s="137"/>
      <c r="T113" s="137"/>
      <c r="U113" s="137"/>
      <c r="V113" s="137"/>
      <c r="W113" s="138"/>
      <c r="X113" s="418" t="s">
        <v>58</v>
      </c>
      <c r="Y113" s="137"/>
      <c r="Z113" s="137"/>
      <c r="AA113" s="138"/>
      <c r="AB113" s="418" t="s">
        <v>54</v>
      </c>
      <c r="AC113" s="137"/>
      <c r="AD113" s="137"/>
      <c r="AE113" s="138"/>
      <c r="AF113" s="418" t="s">
        <v>156</v>
      </c>
      <c r="AG113" s="137"/>
      <c r="AH113" s="137"/>
      <c r="AI113" s="232"/>
      <c r="AK113" s="32" t="s">
        <v>256</v>
      </c>
      <c r="AL113" s="43" t="b">
        <v>0</v>
      </c>
      <c r="AM113" s="30"/>
      <c r="AN113" s="40"/>
    </row>
    <row r="114" spans="1:48" ht="13.5" customHeight="1">
      <c r="A114" s="316"/>
      <c r="B114" s="622"/>
      <c r="C114" s="590"/>
      <c r="D114" s="591"/>
      <c r="E114" s="591"/>
      <c r="F114" s="592"/>
      <c r="G114" s="584"/>
      <c r="H114" s="585"/>
      <c r="I114" s="586"/>
      <c r="J114" s="625"/>
      <c r="K114" s="626"/>
      <c r="L114" s="626"/>
      <c r="M114" s="627"/>
      <c r="N114" s="625"/>
      <c r="O114" s="626"/>
      <c r="P114" s="626"/>
      <c r="Q114" s="628"/>
      <c r="R114" s="629"/>
      <c r="S114" s="630"/>
      <c r="T114" s="630"/>
      <c r="U114" s="630"/>
      <c r="V114" s="630"/>
      <c r="W114" s="631"/>
      <c r="X114" s="332"/>
      <c r="Y114" s="233"/>
      <c r="Z114" s="233"/>
      <c r="AA114" s="484"/>
      <c r="AB114" s="332"/>
      <c r="AC114" s="233"/>
      <c r="AD114" s="233"/>
      <c r="AE114" s="484"/>
      <c r="AF114" s="332"/>
      <c r="AG114" s="233"/>
      <c r="AH114" s="233"/>
      <c r="AI114" s="234"/>
      <c r="AK114" s="28" t="s">
        <v>326</v>
      </c>
      <c r="AL114" s="41"/>
      <c r="AM114" s="30"/>
      <c r="AN114" s="40"/>
    </row>
    <row r="115" spans="1:48" ht="13.5" customHeight="1">
      <c r="A115" s="316"/>
      <c r="B115" s="622"/>
      <c r="C115" s="632" t="s">
        <v>76</v>
      </c>
      <c r="D115" s="633"/>
      <c r="E115" s="633"/>
      <c r="F115" s="634"/>
      <c r="G115" s="638" t="s">
        <v>66</v>
      </c>
      <c r="H115" s="292"/>
      <c r="I115" s="639"/>
      <c r="J115" s="230"/>
      <c r="K115" s="578"/>
      <c r="L115" s="578"/>
      <c r="M115" s="579"/>
      <c r="N115" s="230"/>
      <c r="O115" s="578"/>
      <c r="P115" s="578"/>
      <c r="Q115" s="580"/>
      <c r="R115" s="629"/>
      <c r="S115" s="630"/>
      <c r="T115" s="630"/>
      <c r="U115" s="630"/>
      <c r="V115" s="630"/>
      <c r="W115" s="631"/>
      <c r="X115" s="669"/>
      <c r="Y115" s="670"/>
      <c r="Z115" s="670"/>
      <c r="AA115" s="668" t="s">
        <v>66</v>
      </c>
      <c r="AB115" s="669"/>
      <c r="AC115" s="670"/>
      <c r="AD115" s="670"/>
      <c r="AE115" s="668" t="s">
        <v>66</v>
      </c>
      <c r="AF115" s="669"/>
      <c r="AG115" s="670"/>
      <c r="AH115" s="670"/>
      <c r="AI115" s="519" t="s">
        <v>66</v>
      </c>
      <c r="AK115" s="15" t="s">
        <v>253</v>
      </c>
      <c r="AL115" s="42" t="b">
        <v>0</v>
      </c>
      <c r="AM115" s="30"/>
      <c r="AN115" s="40"/>
    </row>
    <row r="116" spans="1:48" ht="14.25" customHeight="1" thickBot="1">
      <c r="A116" s="623"/>
      <c r="B116" s="624"/>
      <c r="C116" s="635"/>
      <c r="D116" s="636"/>
      <c r="E116" s="636"/>
      <c r="F116" s="637"/>
      <c r="G116" s="640"/>
      <c r="H116" s="265"/>
      <c r="I116" s="641"/>
      <c r="J116" s="642"/>
      <c r="K116" s="643"/>
      <c r="L116" s="643"/>
      <c r="M116" s="644"/>
      <c r="N116" s="227"/>
      <c r="O116" s="645"/>
      <c r="P116" s="645"/>
      <c r="Q116" s="646"/>
      <c r="R116" s="139"/>
      <c r="S116" s="140"/>
      <c r="T116" s="140"/>
      <c r="U116" s="140"/>
      <c r="V116" s="140"/>
      <c r="W116" s="141"/>
      <c r="X116" s="671"/>
      <c r="Y116" s="672"/>
      <c r="Z116" s="672"/>
      <c r="AA116" s="157"/>
      <c r="AB116" s="671"/>
      <c r="AC116" s="672"/>
      <c r="AD116" s="672"/>
      <c r="AE116" s="157"/>
      <c r="AF116" s="671"/>
      <c r="AG116" s="672"/>
      <c r="AH116" s="672"/>
      <c r="AI116" s="673"/>
      <c r="AK116" s="32" t="s">
        <v>256</v>
      </c>
      <c r="AL116" s="43" t="b">
        <v>0</v>
      </c>
      <c r="AM116" s="30"/>
      <c r="AN116" s="40"/>
    </row>
    <row r="117" spans="1:48" s="5" customFormat="1" ht="15.95" customHeight="1">
      <c r="A117" s="130" t="s">
        <v>340</v>
      </c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K117" s="30"/>
      <c r="AL117" s="40"/>
      <c r="AM117" s="30"/>
      <c r="AN117" s="40"/>
      <c r="AO117" s="30"/>
      <c r="AP117" s="40"/>
      <c r="AQ117" s="30"/>
      <c r="AR117" s="40"/>
      <c r="AS117" s="30"/>
      <c r="AT117" s="40"/>
      <c r="AU117" s="30"/>
      <c r="AV117" s="40"/>
    </row>
    <row r="118" spans="1:48" s="5" customFormat="1" ht="9.9499999999999993" customHeight="1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K118" s="30"/>
      <c r="AL118" s="40"/>
      <c r="AM118" s="30"/>
      <c r="AN118" s="40"/>
      <c r="AO118" s="30"/>
      <c r="AP118" s="40"/>
      <c r="AQ118" s="30"/>
      <c r="AR118" s="40"/>
      <c r="AS118" s="30"/>
      <c r="AT118" s="40"/>
      <c r="AU118" s="30"/>
      <c r="AV118" s="40"/>
    </row>
    <row r="119" spans="1:48" ht="30" customHeight="1">
      <c r="A119" s="70" t="s">
        <v>341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L119" s="57"/>
    </row>
    <row r="120" spans="1:48">
      <c r="A120" s="694" t="s">
        <v>224</v>
      </c>
      <c r="B120" s="694"/>
      <c r="C120" s="694"/>
      <c r="D120" s="694"/>
      <c r="E120" s="693" t="s">
        <v>180</v>
      </c>
      <c r="F120" s="693"/>
      <c r="G120" s="693"/>
      <c r="H120" s="693"/>
      <c r="I120" s="693"/>
      <c r="J120" s="693"/>
      <c r="K120" s="693"/>
      <c r="L120" s="693"/>
      <c r="M120" s="693"/>
      <c r="N120" s="693"/>
      <c r="O120" s="693"/>
      <c r="P120" s="693"/>
      <c r="Q120" s="693"/>
      <c r="R120" s="693"/>
      <c r="S120" s="693"/>
      <c r="T120" s="693"/>
      <c r="U120" s="693"/>
      <c r="V120" s="693"/>
      <c r="W120" s="693"/>
      <c r="X120" s="693"/>
      <c r="Y120" s="693"/>
      <c r="Z120" s="693"/>
      <c r="AA120" s="693"/>
      <c r="AB120" s="693"/>
      <c r="AC120" s="693"/>
      <c r="AD120" s="693"/>
      <c r="AE120" s="693"/>
      <c r="AF120" s="693"/>
      <c r="AG120" s="693"/>
      <c r="AH120" s="693"/>
      <c r="AI120" s="693"/>
      <c r="AL120" s="39"/>
    </row>
    <row r="121" spans="1:48">
      <c r="A121" s="694"/>
      <c r="B121" s="694"/>
      <c r="C121" s="694"/>
      <c r="D121" s="694"/>
      <c r="E121" s="693" t="s">
        <v>202</v>
      </c>
      <c r="F121" s="693"/>
      <c r="G121" s="693"/>
      <c r="H121" s="693"/>
      <c r="I121" s="693"/>
      <c r="J121" s="693"/>
      <c r="K121" s="693"/>
      <c r="L121" s="693"/>
      <c r="M121" s="693"/>
      <c r="N121" s="693"/>
      <c r="O121" s="693"/>
      <c r="P121" s="693"/>
      <c r="Q121" s="693"/>
      <c r="R121" s="693"/>
      <c r="S121" s="693"/>
      <c r="T121" s="693"/>
      <c r="U121" s="693"/>
      <c r="V121" s="693"/>
      <c r="W121" s="693"/>
      <c r="X121" s="693"/>
      <c r="Y121" s="693"/>
      <c r="Z121" s="693"/>
      <c r="AA121" s="693"/>
      <c r="AB121" s="693"/>
      <c r="AC121" s="693"/>
      <c r="AD121" s="693"/>
      <c r="AE121" s="693"/>
      <c r="AF121" s="693"/>
      <c r="AG121" s="693"/>
      <c r="AH121" s="693"/>
      <c r="AI121" s="693"/>
      <c r="AL121" s="39"/>
    </row>
    <row r="122" spans="1:48" ht="13.5" customHeight="1">
      <c r="A122" s="694"/>
      <c r="B122" s="694"/>
      <c r="C122" s="694"/>
      <c r="D122" s="694"/>
      <c r="E122" s="693"/>
      <c r="F122" s="693"/>
      <c r="G122" s="693"/>
      <c r="H122" s="693"/>
      <c r="I122" s="693"/>
      <c r="J122" s="693"/>
      <c r="K122" s="693"/>
      <c r="L122" s="693"/>
      <c r="M122" s="693"/>
      <c r="N122" s="693"/>
      <c r="O122" s="693"/>
      <c r="P122" s="693"/>
      <c r="Q122" s="693"/>
      <c r="R122" s="693"/>
      <c r="S122" s="693"/>
      <c r="T122" s="693"/>
      <c r="U122" s="693"/>
      <c r="V122" s="693"/>
      <c r="W122" s="693"/>
      <c r="X122" s="693"/>
      <c r="Y122" s="693"/>
      <c r="Z122" s="693"/>
      <c r="AA122" s="693"/>
      <c r="AB122" s="693"/>
      <c r="AC122" s="693"/>
      <c r="AD122" s="693"/>
      <c r="AE122" s="693"/>
      <c r="AF122" s="693"/>
      <c r="AG122" s="693"/>
      <c r="AH122" s="693"/>
      <c r="AI122" s="693"/>
      <c r="AL122" s="39"/>
    </row>
    <row r="123" spans="1:48">
      <c r="A123" s="694" t="s">
        <v>225</v>
      </c>
      <c r="B123" s="694"/>
      <c r="C123" s="694"/>
      <c r="D123" s="694"/>
      <c r="E123" s="693" t="s">
        <v>196</v>
      </c>
      <c r="F123" s="693"/>
      <c r="G123" s="693"/>
      <c r="H123" s="693"/>
      <c r="I123" s="693"/>
      <c r="J123" s="693"/>
      <c r="K123" s="693"/>
      <c r="L123" s="693"/>
      <c r="M123" s="693"/>
      <c r="N123" s="693"/>
      <c r="O123" s="693"/>
      <c r="P123" s="693"/>
      <c r="Q123" s="693"/>
      <c r="R123" s="693"/>
      <c r="S123" s="693"/>
      <c r="T123" s="693"/>
      <c r="U123" s="693"/>
      <c r="V123" s="693"/>
      <c r="W123" s="693"/>
      <c r="X123" s="693"/>
      <c r="Y123" s="693"/>
      <c r="Z123" s="693"/>
      <c r="AA123" s="693"/>
      <c r="AB123" s="693"/>
      <c r="AC123" s="693"/>
      <c r="AD123" s="693"/>
      <c r="AE123" s="693"/>
      <c r="AF123" s="693"/>
      <c r="AG123" s="693"/>
      <c r="AH123" s="693"/>
      <c r="AI123" s="693"/>
      <c r="AL123" s="39"/>
    </row>
    <row r="124" spans="1:48" ht="13.5" customHeight="1">
      <c r="A124" s="694"/>
      <c r="B124" s="694"/>
      <c r="C124" s="694"/>
      <c r="D124" s="694"/>
      <c r="E124" s="693"/>
      <c r="F124" s="693"/>
      <c r="G124" s="693"/>
      <c r="H124" s="693"/>
      <c r="I124" s="693"/>
      <c r="J124" s="693"/>
      <c r="K124" s="693"/>
      <c r="L124" s="693"/>
      <c r="M124" s="693"/>
      <c r="N124" s="693"/>
      <c r="O124" s="693"/>
      <c r="P124" s="693"/>
      <c r="Q124" s="693"/>
      <c r="R124" s="693"/>
      <c r="S124" s="693"/>
      <c r="T124" s="693"/>
      <c r="U124" s="693"/>
      <c r="V124" s="693"/>
      <c r="W124" s="693"/>
      <c r="X124" s="693"/>
      <c r="Y124" s="693"/>
      <c r="Z124" s="693"/>
      <c r="AA124" s="693"/>
      <c r="AB124" s="693"/>
      <c r="AC124" s="693"/>
      <c r="AD124" s="693"/>
      <c r="AE124" s="693"/>
      <c r="AF124" s="693"/>
      <c r="AG124" s="693"/>
      <c r="AH124" s="693"/>
      <c r="AI124" s="693"/>
      <c r="AL124" s="39"/>
    </row>
    <row r="125" spans="1:48">
      <c r="A125" s="694"/>
      <c r="B125" s="694"/>
      <c r="C125" s="694"/>
      <c r="D125" s="694"/>
      <c r="E125" s="693" t="s">
        <v>197</v>
      </c>
      <c r="F125" s="693"/>
      <c r="G125" s="693"/>
      <c r="H125" s="693"/>
      <c r="I125" s="693"/>
      <c r="J125" s="693"/>
      <c r="K125" s="693"/>
      <c r="L125" s="693"/>
      <c r="M125" s="693"/>
      <c r="N125" s="693"/>
      <c r="O125" s="693"/>
      <c r="P125" s="693"/>
      <c r="Q125" s="693"/>
      <c r="R125" s="693"/>
      <c r="S125" s="693"/>
      <c r="T125" s="693"/>
      <c r="U125" s="693"/>
      <c r="V125" s="693"/>
      <c r="W125" s="693"/>
      <c r="X125" s="693"/>
      <c r="Y125" s="693"/>
      <c r="Z125" s="693"/>
      <c r="AA125" s="693"/>
      <c r="AB125" s="693"/>
      <c r="AC125" s="693"/>
      <c r="AD125" s="693"/>
      <c r="AE125" s="693"/>
      <c r="AF125" s="693"/>
      <c r="AG125" s="693"/>
      <c r="AH125" s="693"/>
      <c r="AI125" s="693"/>
      <c r="AL125" s="39"/>
    </row>
    <row r="126" spans="1:48" ht="6" customHeight="1">
      <c r="A126" s="694"/>
      <c r="B126" s="694"/>
      <c r="C126" s="694"/>
      <c r="D126" s="694"/>
      <c r="E126" s="693"/>
      <c r="F126" s="693"/>
      <c r="G126" s="693"/>
      <c r="H126" s="693"/>
      <c r="I126" s="693"/>
      <c r="J126" s="693"/>
      <c r="K126" s="693"/>
      <c r="L126" s="693"/>
      <c r="M126" s="693"/>
      <c r="N126" s="693"/>
      <c r="O126" s="693"/>
      <c r="P126" s="693"/>
      <c r="Q126" s="693"/>
      <c r="R126" s="693"/>
      <c r="S126" s="693"/>
      <c r="T126" s="693"/>
      <c r="U126" s="693"/>
      <c r="V126" s="693"/>
      <c r="W126" s="693"/>
      <c r="X126" s="693"/>
      <c r="Y126" s="693"/>
      <c r="Z126" s="693"/>
      <c r="AA126" s="693"/>
      <c r="AB126" s="693"/>
      <c r="AC126" s="693"/>
      <c r="AD126" s="693"/>
      <c r="AE126" s="693"/>
      <c r="AF126" s="693"/>
      <c r="AG126" s="693"/>
      <c r="AH126" s="693"/>
      <c r="AI126" s="693"/>
      <c r="AL126" s="39"/>
    </row>
    <row r="127" spans="1:48">
      <c r="A127" s="694"/>
      <c r="B127" s="694"/>
      <c r="C127" s="694"/>
      <c r="D127" s="694"/>
      <c r="E127" s="693" t="s">
        <v>181</v>
      </c>
      <c r="F127" s="693"/>
      <c r="G127" s="693"/>
      <c r="H127" s="693"/>
      <c r="I127" s="693"/>
      <c r="J127" s="693"/>
      <c r="K127" s="693"/>
      <c r="L127" s="693"/>
      <c r="M127" s="693"/>
      <c r="N127" s="693"/>
      <c r="O127" s="693"/>
      <c r="P127" s="693"/>
      <c r="Q127" s="693"/>
      <c r="R127" s="693"/>
      <c r="S127" s="693"/>
      <c r="T127" s="693"/>
      <c r="U127" s="693"/>
      <c r="V127" s="693"/>
      <c r="W127" s="693"/>
      <c r="X127" s="693"/>
      <c r="Y127" s="693"/>
      <c r="Z127" s="693"/>
      <c r="AA127" s="693"/>
      <c r="AB127" s="693"/>
      <c r="AC127" s="693"/>
      <c r="AD127" s="693"/>
      <c r="AE127" s="693"/>
      <c r="AF127" s="693"/>
      <c r="AG127" s="693"/>
      <c r="AH127" s="693"/>
      <c r="AI127" s="693"/>
      <c r="AL127" s="39"/>
    </row>
    <row r="128" spans="1:48">
      <c r="A128" s="694"/>
      <c r="B128" s="694"/>
      <c r="C128" s="694"/>
      <c r="D128" s="694"/>
      <c r="E128" s="693"/>
      <c r="F128" s="693"/>
      <c r="G128" s="693"/>
      <c r="H128" s="693"/>
      <c r="I128" s="693"/>
      <c r="J128" s="693"/>
      <c r="K128" s="693"/>
      <c r="L128" s="693"/>
      <c r="M128" s="693"/>
      <c r="N128" s="693"/>
      <c r="O128" s="693"/>
      <c r="P128" s="693"/>
      <c r="Q128" s="693"/>
      <c r="R128" s="693"/>
      <c r="S128" s="693"/>
      <c r="T128" s="693"/>
      <c r="U128" s="693"/>
      <c r="V128" s="693"/>
      <c r="W128" s="693"/>
      <c r="X128" s="693"/>
      <c r="Y128" s="693"/>
      <c r="Z128" s="693"/>
      <c r="AA128" s="693"/>
      <c r="AB128" s="693"/>
      <c r="AC128" s="693"/>
      <c r="AD128" s="693"/>
      <c r="AE128" s="693"/>
      <c r="AF128" s="693"/>
      <c r="AG128" s="693"/>
      <c r="AH128" s="693"/>
      <c r="AI128" s="693"/>
      <c r="AL128" s="39"/>
    </row>
    <row r="129" spans="1:38">
      <c r="A129" s="694" t="s">
        <v>179</v>
      </c>
      <c r="B129" s="694"/>
      <c r="C129" s="694"/>
      <c r="D129" s="694"/>
      <c r="E129" s="693" t="s">
        <v>198</v>
      </c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3"/>
      <c r="Y129" s="693"/>
      <c r="Z129" s="693"/>
      <c r="AA129" s="693"/>
      <c r="AB129" s="693"/>
      <c r="AC129" s="693"/>
      <c r="AD129" s="693"/>
      <c r="AE129" s="693"/>
      <c r="AF129" s="693"/>
      <c r="AG129" s="693"/>
      <c r="AH129" s="693"/>
      <c r="AI129" s="693"/>
      <c r="AL129" s="39"/>
    </row>
    <row r="130" spans="1:38">
      <c r="A130" s="694"/>
      <c r="B130" s="694"/>
      <c r="C130" s="694"/>
      <c r="D130" s="694"/>
      <c r="E130" s="693"/>
      <c r="F130" s="693"/>
      <c r="G130" s="693"/>
      <c r="H130" s="693"/>
      <c r="I130" s="693"/>
      <c r="J130" s="693"/>
      <c r="K130" s="693"/>
      <c r="L130" s="693"/>
      <c r="M130" s="693"/>
      <c r="N130" s="693"/>
      <c r="O130" s="693"/>
      <c r="P130" s="693"/>
      <c r="Q130" s="693"/>
      <c r="R130" s="693"/>
      <c r="S130" s="693"/>
      <c r="T130" s="693"/>
      <c r="U130" s="693"/>
      <c r="V130" s="693"/>
      <c r="W130" s="693"/>
      <c r="X130" s="693"/>
      <c r="Y130" s="693"/>
      <c r="Z130" s="693"/>
      <c r="AA130" s="693"/>
      <c r="AB130" s="693"/>
      <c r="AC130" s="693"/>
      <c r="AD130" s="693"/>
      <c r="AE130" s="693"/>
      <c r="AF130" s="693"/>
      <c r="AG130" s="693"/>
      <c r="AH130" s="693"/>
      <c r="AI130" s="693"/>
      <c r="AL130" s="39"/>
    </row>
    <row r="131" spans="1:38">
      <c r="A131" s="694"/>
      <c r="B131" s="694"/>
      <c r="C131" s="694"/>
      <c r="D131" s="694"/>
      <c r="E131" s="693"/>
      <c r="F131" s="693"/>
      <c r="G131" s="693"/>
      <c r="H131" s="693"/>
      <c r="I131" s="693"/>
      <c r="J131" s="693"/>
      <c r="K131" s="693"/>
      <c r="L131" s="693"/>
      <c r="M131" s="693"/>
      <c r="N131" s="693"/>
      <c r="O131" s="693"/>
      <c r="P131" s="693"/>
      <c r="Q131" s="693"/>
      <c r="R131" s="693"/>
      <c r="S131" s="693"/>
      <c r="T131" s="693"/>
      <c r="U131" s="693"/>
      <c r="V131" s="693"/>
      <c r="W131" s="693"/>
      <c r="X131" s="693"/>
      <c r="Y131" s="693"/>
      <c r="Z131" s="693"/>
      <c r="AA131" s="693"/>
      <c r="AB131" s="693"/>
      <c r="AC131" s="693"/>
      <c r="AD131" s="693"/>
      <c r="AE131" s="693"/>
      <c r="AF131" s="693"/>
      <c r="AG131" s="693"/>
      <c r="AH131" s="693"/>
      <c r="AI131" s="693"/>
      <c r="AL131" s="39"/>
    </row>
    <row r="132" spans="1:38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4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L132" s="39"/>
    </row>
    <row r="133" spans="1:38">
      <c r="AL133" s="39"/>
    </row>
    <row r="134" spans="1:38">
      <c r="AL134" s="39"/>
    </row>
    <row r="135" spans="1:38">
      <c r="AL135" s="39"/>
    </row>
    <row r="136" spans="1:38">
      <c r="AL136" s="39"/>
    </row>
    <row r="137" spans="1:38">
      <c r="AL137" s="39"/>
    </row>
    <row r="138" spans="1:38">
      <c r="AL138" s="39"/>
    </row>
    <row r="139" spans="1:38">
      <c r="AL139" s="39"/>
    </row>
    <row r="140" spans="1:38">
      <c r="AL140" s="39"/>
    </row>
    <row r="141" spans="1:38">
      <c r="AL141" s="39"/>
    </row>
    <row r="142" spans="1:38">
      <c r="AL142" s="39"/>
    </row>
    <row r="143" spans="1:38">
      <c r="AL143" s="39"/>
    </row>
    <row r="144" spans="1:38">
      <c r="AL144" s="39"/>
    </row>
    <row r="145" spans="38:38">
      <c r="AL145" s="39"/>
    </row>
    <row r="146" spans="38:38">
      <c r="AL146" s="39"/>
    </row>
    <row r="147" spans="38:38">
      <c r="AL147" s="39"/>
    </row>
    <row r="148" spans="38:38">
      <c r="AL148" s="39"/>
    </row>
    <row r="149" spans="38:38">
      <c r="AL149" s="39"/>
    </row>
    <row r="150" spans="38:38">
      <c r="AL150" s="39"/>
    </row>
    <row r="151" spans="38:38">
      <c r="AL151" s="39"/>
    </row>
    <row r="152" spans="38:38">
      <c r="AL152" s="39"/>
    </row>
    <row r="153" spans="38:38">
      <c r="AL153" s="39"/>
    </row>
    <row r="154" spans="38:38">
      <c r="AL154" s="39"/>
    </row>
    <row r="155" spans="38:38">
      <c r="AL155" s="39"/>
    </row>
    <row r="156" spans="38:38">
      <c r="AL156" s="39"/>
    </row>
    <row r="157" spans="38:38">
      <c r="AL157" s="39"/>
    </row>
    <row r="158" spans="38:38">
      <c r="AL158" s="39"/>
    </row>
    <row r="159" spans="38:38">
      <c r="AL159" s="39"/>
    </row>
    <row r="160" spans="38:38">
      <c r="AL160" s="39"/>
    </row>
    <row r="161" spans="38:38">
      <c r="AL161" s="39"/>
    </row>
    <row r="162" spans="38:38">
      <c r="AL162" s="39"/>
    </row>
    <row r="163" spans="38:38">
      <c r="AL163" s="39"/>
    </row>
    <row r="164" spans="38:38">
      <c r="AL164" s="39"/>
    </row>
  </sheetData>
  <mergeCells count="528">
    <mergeCell ref="A1:E1"/>
    <mergeCell ref="H1:M1"/>
    <mergeCell ref="N1:V1"/>
    <mergeCell ref="A2:E2"/>
    <mergeCell ref="AL96:AM96"/>
    <mergeCell ref="AL97:AM97"/>
    <mergeCell ref="AL99:AM99"/>
    <mergeCell ref="AL100:AM100"/>
    <mergeCell ref="AL101:AM101"/>
    <mergeCell ref="I55:I58"/>
    <mergeCell ref="J55:K56"/>
    <mergeCell ref="L55:O56"/>
    <mergeCell ref="J61:Z62"/>
    <mergeCell ref="AA61:AI62"/>
    <mergeCell ref="J63:M64"/>
    <mergeCell ref="N63:AH64"/>
    <mergeCell ref="AI63:AI64"/>
    <mergeCell ref="P55:S56"/>
    <mergeCell ref="T55:V56"/>
    <mergeCell ref="AD55:AI55"/>
    <mergeCell ref="AD56:AI58"/>
    <mergeCell ref="J57:K58"/>
    <mergeCell ref="L57:O58"/>
    <mergeCell ref="P57:R58"/>
    <mergeCell ref="AL87:AM87"/>
    <mergeCell ref="AL88:AM88"/>
    <mergeCell ref="AL89:AM89"/>
    <mergeCell ref="AL90:AM90"/>
    <mergeCell ref="AL91:AM91"/>
    <mergeCell ref="AL92:AM92"/>
    <mergeCell ref="AL93:AM93"/>
    <mergeCell ref="AL94:AM94"/>
    <mergeCell ref="AL95:AM95"/>
    <mergeCell ref="E121:AI121"/>
    <mergeCell ref="E120:AI120"/>
    <mergeCell ref="A129:D129"/>
    <mergeCell ref="A123:D123"/>
    <mergeCell ref="A120:D120"/>
    <mergeCell ref="A124:D128"/>
    <mergeCell ref="A121:D122"/>
    <mergeCell ref="A130:D131"/>
    <mergeCell ref="AL103:AM103"/>
    <mergeCell ref="AL104:AM104"/>
    <mergeCell ref="E130:AI131"/>
    <mergeCell ref="E129:AI129"/>
    <mergeCell ref="E128:AI128"/>
    <mergeCell ref="E127:AI127"/>
    <mergeCell ref="E126:AI126"/>
    <mergeCell ref="E125:AI125"/>
    <mergeCell ref="E124:AI124"/>
    <mergeCell ref="E123:AI123"/>
    <mergeCell ref="E122:AI122"/>
    <mergeCell ref="AG109:AI112"/>
    <mergeCell ref="AB105:AB106"/>
    <mergeCell ref="AC105:AC106"/>
    <mergeCell ref="AD105:AD106"/>
    <mergeCell ref="AF103:AF104"/>
    <mergeCell ref="W55:Z56"/>
    <mergeCell ref="AA55:AC56"/>
    <mergeCell ref="B21:E22"/>
    <mergeCell ref="F21:H22"/>
    <mergeCell ref="I21:K22"/>
    <mergeCell ref="L21:N22"/>
    <mergeCell ref="A51:E52"/>
    <mergeCell ref="G51:J52"/>
    <mergeCell ref="K51:N52"/>
    <mergeCell ref="P51:Q52"/>
    <mergeCell ref="R51:V52"/>
    <mergeCell ref="A49:E50"/>
    <mergeCell ref="F49:F52"/>
    <mergeCell ref="G49:J50"/>
    <mergeCell ref="K49:N50"/>
    <mergeCell ref="O49:O52"/>
    <mergeCell ref="P49:Q50"/>
    <mergeCell ref="R49:V50"/>
    <mergeCell ref="A43:E48"/>
    <mergeCell ref="F43:I44"/>
    <mergeCell ref="J43:L44"/>
    <mergeCell ref="F47:I48"/>
    <mergeCell ref="F45:I46"/>
    <mergeCell ref="J45:L46"/>
    <mergeCell ref="AG103:AI104"/>
    <mergeCell ref="AG105:AI106"/>
    <mergeCell ref="AB107:AC108"/>
    <mergeCell ref="AA115:AA116"/>
    <mergeCell ref="AE115:AE116"/>
    <mergeCell ref="AF115:AH116"/>
    <mergeCell ref="AI115:AI116"/>
    <mergeCell ref="X113:AA114"/>
    <mergeCell ref="AB113:AE114"/>
    <mergeCell ref="AF113:AI114"/>
    <mergeCell ref="AB115:AD116"/>
    <mergeCell ref="X115:Z116"/>
    <mergeCell ref="AI92:AI93"/>
    <mergeCell ref="AD84:AG85"/>
    <mergeCell ref="AH84:AH85"/>
    <mergeCell ref="S57:U58"/>
    <mergeCell ref="V57:AB58"/>
    <mergeCell ref="C111:F112"/>
    <mergeCell ref="G111:I112"/>
    <mergeCell ref="J111:M112"/>
    <mergeCell ref="N111:Q112"/>
    <mergeCell ref="X111:Z112"/>
    <mergeCell ref="AA111:AE112"/>
    <mergeCell ref="AF111:AF112"/>
    <mergeCell ref="R101:R112"/>
    <mergeCell ref="S101:W102"/>
    <mergeCell ref="X101:AB102"/>
    <mergeCell ref="AC101:AC102"/>
    <mergeCell ref="AD101:AD102"/>
    <mergeCell ref="AD107:AD108"/>
    <mergeCell ref="AE103:AE104"/>
    <mergeCell ref="AC57:AC58"/>
    <mergeCell ref="AA105:AA106"/>
    <mergeCell ref="AE105:AF106"/>
    <mergeCell ref="AE107:AF108"/>
    <mergeCell ref="AG107:AI108"/>
    <mergeCell ref="A113:B116"/>
    <mergeCell ref="C113:F114"/>
    <mergeCell ref="G113:I114"/>
    <mergeCell ref="J113:M114"/>
    <mergeCell ref="N113:Q114"/>
    <mergeCell ref="R113:W116"/>
    <mergeCell ref="C115:F116"/>
    <mergeCell ref="G115:I116"/>
    <mergeCell ref="J115:M116"/>
    <mergeCell ref="N115:Q116"/>
    <mergeCell ref="C109:F110"/>
    <mergeCell ref="G109:I110"/>
    <mergeCell ref="J109:M110"/>
    <mergeCell ref="N109:Q110"/>
    <mergeCell ref="S109:W112"/>
    <mergeCell ref="X109:Z110"/>
    <mergeCell ref="AA109:AC110"/>
    <mergeCell ref="AD109:AF110"/>
    <mergeCell ref="A103:F104"/>
    <mergeCell ref="G103:I104"/>
    <mergeCell ref="J103:M104"/>
    <mergeCell ref="N103:Q104"/>
    <mergeCell ref="S103:W104"/>
    <mergeCell ref="X103:AB104"/>
    <mergeCell ref="AC103:AC104"/>
    <mergeCell ref="AD103:AD104"/>
    <mergeCell ref="A107:B112"/>
    <mergeCell ref="C107:F108"/>
    <mergeCell ref="G107:I108"/>
    <mergeCell ref="J107:M108"/>
    <mergeCell ref="N107:Q108"/>
    <mergeCell ref="S107:W108"/>
    <mergeCell ref="X107:Y108"/>
    <mergeCell ref="Z107:AA108"/>
    <mergeCell ref="A105:F106"/>
    <mergeCell ref="G105:I106"/>
    <mergeCell ref="J105:M106"/>
    <mergeCell ref="N105:Q106"/>
    <mergeCell ref="S105:W106"/>
    <mergeCell ref="X105:Y106"/>
    <mergeCell ref="Z105:Z106"/>
    <mergeCell ref="A101:F102"/>
    <mergeCell ref="G101:I102"/>
    <mergeCell ref="J101:M102"/>
    <mergeCell ref="N101:Q102"/>
    <mergeCell ref="A97:F98"/>
    <mergeCell ref="G97:I98"/>
    <mergeCell ref="J97:M98"/>
    <mergeCell ref="N97:Q98"/>
    <mergeCell ref="Y98:AA100"/>
    <mergeCell ref="AB98:AH100"/>
    <mergeCell ref="AI98:AI100"/>
    <mergeCell ref="A99:F100"/>
    <mergeCell ref="G99:I100"/>
    <mergeCell ref="AF101:AF102"/>
    <mergeCell ref="AG101:AI102"/>
    <mergeCell ref="AE101:AE102"/>
    <mergeCell ref="A93:F94"/>
    <mergeCell ref="G93:I94"/>
    <mergeCell ref="J93:M94"/>
    <mergeCell ref="N93:Q94"/>
    <mergeCell ref="AI94:AI95"/>
    <mergeCell ref="A95:F96"/>
    <mergeCell ref="G95:I96"/>
    <mergeCell ref="J95:M96"/>
    <mergeCell ref="N95:Q96"/>
    <mergeCell ref="X96:X100"/>
    <mergeCell ref="Y96:AA97"/>
    <mergeCell ref="AB96:AD97"/>
    <mergeCell ref="AE96:AG97"/>
    <mergeCell ref="J99:M100"/>
    <mergeCell ref="N99:Q100"/>
    <mergeCell ref="X94:AE95"/>
    <mergeCell ref="AF94:AH95"/>
    <mergeCell ref="R87:V93"/>
    <mergeCell ref="R94:W97"/>
    <mergeCell ref="R98:W100"/>
    <mergeCell ref="AH96:AI97"/>
    <mergeCell ref="A85:F86"/>
    <mergeCell ref="G85:I86"/>
    <mergeCell ref="J85:M86"/>
    <mergeCell ref="N85:Q86"/>
    <mergeCell ref="X86:AC87"/>
    <mergeCell ref="AD86:AI87"/>
    <mergeCell ref="A87:F88"/>
    <mergeCell ref="G87:I88"/>
    <mergeCell ref="J87:M88"/>
    <mergeCell ref="N87:Q88"/>
    <mergeCell ref="X88:AC89"/>
    <mergeCell ref="AD88:AI89"/>
    <mergeCell ref="A89:F90"/>
    <mergeCell ref="G89:I90"/>
    <mergeCell ref="J89:M90"/>
    <mergeCell ref="N89:Q90"/>
    <mergeCell ref="X90:AC91"/>
    <mergeCell ref="AD90:AI91"/>
    <mergeCell ref="A91:F92"/>
    <mergeCell ref="G91:I92"/>
    <mergeCell ref="J91:M92"/>
    <mergeCell ref="N91:Q92"/>
    <mergeCell ref="X92:AA93"/>
    <mergeCell ref="AB92:AH93"/>
    <mergeCell ref="G83:I84"/>
    <mergeCell ref="J83:M84"/>
    <mergeCell ref="N83:Q84"/>
    <mergeCell ref="X84:Z85"/>
    <mergeCell ref="D79:D80"/>
    <mergeCell ref="E79:F80"/>
    <mergeCell ref="G79:G80"/>
    <mergeCell ref="H79:I80"/>
    <mergeCell ref="K79:K80"/>
    <mergeCell ref="L79:N80"/>
    <mergeCell ref="O79:Q80"/>
    <mergeCell ref="X80:AI81"/>
    <mergeCell ref="AI82:AI85"/>
    <mergeCell ref="R78:W79"/>
    <mergeCell ref="R80:V86"/>
    <mergeCell ref="A81:E82"/>
    <mergeCell ref="F81:H82"/>
    <mergeCell ref="I81:K82"/>
    <mergeCell ref="L81:N82"/>
    <mergeCell ref="O81:Q82"/>
    <mergeCell ref="X82:AA83"/>
    <mergeCell ref="AB82:AE83"/>
    <mergeCell ref="A83:F84"/>
    <mergeCell ref="AA84:AC85"/>
    <mergeCell ref="AD76:AI77"/>
    <mergeCell ref="A78:Q78"/>
    <mergeCell ref="X78:AC79"/>
    <mergeCell ref="A70:H75"/>
    <mergeCell ref="O70:R71"/>
    <mergeCell ref="AB72:AC73"/>
    <mergeCell ref="AD72:AD73"/>
    <mergeCell ref="AE72:AE73"/>
    <mergeCell ref="AF72:AI73"/>
    <mergeCell ref="I74:N75"/>
    <mergeCell ref="O74:U75"/>
    <mergeCell ref="X74:X75"/>
    <mergeCell ref="Y74:Z75"/>
    <mergeCell ref="AA74:AA75"/>
    <mergeCell ref="I72:N73"/>
    <mergeCell ref="O72:U73"/>
    <mergeCell ref="X72:X73"/>
    <mergeCell ref="Y72:Z73"/>
    <mergeCell ref="AA72:AA73"/>
    <mergeCell ref="AD78:AI79"/>
    <mergeCell ref="A79:C80"/>
    <mergeCell ref="J79:J80"/>
    <mergeCell ref="W80:W93"/>
    <mergeCell ref="AF82:AH83"/>
    <mergeCell ref="A67:H69"/>
    <mergeCell ref="I67:P67"/>
    <mergeCell ref="I68:P69"/>
    <mergeCell ref="Q68:AI69"/>
    <mergeCell ref="A65:H66"/>
    <mergeCell ref="I65:K66"/>
    <mergeCell ref="I70:N71"/>
    <mergeCell ref="S70:AI71"/>
    <mergeCell ref="V72:W72"/>
    <mergeCell ref="AA65:AH66"/>
    <mergeCell ref="Q67:T67"/>
    <mergeCell ref="U67:AI67"/>
    <mergeCell ref="J47:L48"/>
    <mergeCell ref="AB74:AC75"/>
    <mergeCell ref="AD74:AD75"/>
    <mergeCell ref="AE74:AE75"/>
    <mergeCell ref="AF74:AI75"/>
    <mergeCell ref="AI65:AI66"/>
    <mergeCell ref="V73:W73"/>
    <mergeCell ref="V74:W74"/>
    <mergeCell ref="V75:W75"/>
    <mergeCell ref="W49:X50"/>
    <mergeCell ref="Y49:Z50"/>
    <mergeCell ref="AA49:AA50"/>
    <mergeCell ref="AB49:AC50"/>
    <mergeCell ref="I53:L54"/>
    <mergeCell ref="M53:P54"/>
    <mergeCell ref="Q53:S54"/>
    <mergeCell ref="T53:U54"/>
    <mergeCell ref="W51:Y52"/>
    <mergeCell ref="Z51:AI52"/>
    <mergeCell ref="V53:Z54"/>
    <mergeCell ref="AA53:AD54"/>
    <mergeCell ref="I59:I64"/>
    <mergeCell ref="J59:AB60"/>
    <mergeCell ref="AC59:AI60"/>
    <mergeCell ref="AE53:AI54"/>
    <mergeCell ref="AD49:AE50"/>
    <mergeCell ref="AF49:AI50"/>
    <mergeCell ref="M47:M48"/>
    <mergeCell ref="N47:O48"/>
    <mergeCell ref="P47:R48"/>
    <mergeCell ref="S47:S48"/>
    <mergeCell ref="T47:U48"/>
    <mergeCell ref="V47:X48"/>
    <mergeCell ref="Y47:Y48"/>
    <mergeCell ref="Z47:AA48"/>
    <mergeCell ref="AB47:AE48"/>
    <mergeCell ref="AF47:AH48"/>
    <mergeCell ref="M45:M46"/>
    <mergeCell ref="N45:O46"/>
    <mergeCell ref="P45:R46"/>
    <mergeCell ref="S45:S46"/>
    <mergeCell ref="AI47:AI48"/>
    <mergeCell ref="AC39:AC40"/>
    <mergeCell ref="AD39:AE40"/>
    <mergeCell ref="AF39:AF40"/>
    <mergeCell ref="AG39:AH40"/>
    <mergeCell ref="AI39:AI40"/>
    <mergeCell ref="AI43:AI44"/>
    <mergeCell ref="P41:R42"/>
    <mergeCell ref="S41:U42"/>
    <mergeCell ref="V41:Z42"/>
    <mergeCell ref="AA41:AB42"/>
    <mergeCell ref="AC41:AC42"/>
    <mergeCell ref="AD41:AE42"/>
    <mergeCell ref="T45:U46"/>
    <mergeCell ref="V45:Y46"/>
    <mergeCell ref="Z45:AH46"/>
    <mergeCell ref="AI45:AI46"/>
    <mergeCell ref="U43:AH44"/>
    <mergeCell ref="M43:P44"/>
    <mergeCell ref="Q43:T44"/>
    <mergeCell ref="A41:C42"/>
    <mergeCell ref="D41:F42"/>
    <mergeCell ref="G41:I42"/>
    <mergeCell ref="J41:L42"/>
    <mergeCell ref="M41:O42"/>
    <mergeCell ref="AF41:AF42"/>
    <mergeCell ref="AG41:AH42"/>
    <mergeCell ref="AI41:AI42"/>
    <mergeCell ref="A39:C40"/>
    <mergeCell ref="D39:F40"/>
    <mergeCell ref="G39:I40"/>
    <mergeCell ref="J39:L40"/>
    <mergeCell ref="M39:O40"/>
    <mergeCell ref="P39:R40"/>
    <mergeCell ref="S39:U40"/>
    <mergeCell ref="V39:Z40"/>
    <mergeCell ref="AA39:AB40"/>
    <mergeCell ref="A35:U36"/>
    <mergeCell ref="V35:Z36"/>
    <mergeCell ref="AD35:AF36"/>
    <mergeCell ref="AG35:AI36"/>
    <mergeCell ref="A37:C38"/>
    <mergeCell ref="D37:E38"/>
    <mergeCell ref="F37:F38"/>
    <mergeCell ref="G37:H38"/>
    <mergeCell ref="I37:I38"/>
    <mergeCell ref="J37:K38"/>
    <mergeCell ref="AA35:AC36"/>
    <mergeCell ref="AI37:AI38"/>
    <mergeCell ref="V37:Z38"/>
    <mergeCell ref="AA37:AB38"/>
    <mergeCell ref="AC37:AC38"/>
    <mergeCell ref="AD37:AE38"/>
    <mergeCell ref="AF37:AF38"/>
    <mergeCell ref="AG37:AH38"/>
    <mergeCell ref="L37:L38"/>
    <mergeCell ref="M37:N38"/>
    <mergeCell ref="O37:O38"/>
    <mergeCell ref="P37:Q38"/>
    <mergeCell ref="R37:R38"/>
    <mergeCell ref="S37:U38"/>
    <mergeCell ref="Z31:AI32"/>
    <mergeCell ref="A33:I34"/>
    <mergeCell ref="J33:K34"/>
    <mergeCell ref="L33:U34"/>
    <mergeCell ref="V33:AI34"/>
    <mergeCell ref="B31:E32"/>
    <mergeCell ref="F31:H32"/>
    <mergeCell ref="I31:K32"/>
    <mergeCell ref="L31:N32"/>
    <mergeCell ref="O31:Q32"/>
    <mergeCell ref="R31:U32"/>
    <mergeCell ref="A17:A32"/>
    <mergeCell ref="B17:E18"/>
    <mergeCell ref="Z27:AI28"/>
    <mergeCell ref="B29:E30"/>
    <mergeCell ref="F29:H30"/>
    <mergeCell ref="I29:K30"/>
    <mergeCell ref="Z29:AI30"/>
    <mergeCell ref="B27:E28"/>
    <mergeCell ref="F27:H28"/>
    <mergeCell ref="B19:E20"/>
    <mergeCell ref="F19:H20"/>
    <mergeCell ref="I19:K20"/>
    <mergeCell ref="L19:N20"/>
    <mergeCell ref="X25:Y26"/>
    <mergeCell ref="W25:W26"/>
    <mergeCell ref="W31:Y32"/>
    <mergeCell ref="L29:N30"/>
    <mergeCell ref="O29:Q30"/>
    <mergeCell ref="R29:U30"/>
    <mergeCell ref="W29:Y30"/>
    <mergeCell ref="L23:N24"/>
    <mergeCell ref="O23:Q24"/>
    <mergeCell ref="U23:V24"/>
    <mergeCell ref="W23:W24"/>
    <mergeCell ref="R23:R26"/>
    <mergeCell ref="S23:T24"/>
    <mergeCell ref="S25:T26"/>
    <mergeCell ref="V27:V32"/>
    <mergeCell ref="W27:Y28"/>
    <mergeCell ref="R27:U28"/>
    <mergeCell ref="AG23:AH24"/>
    <mergeCell ref="AI23:AI24"/>
    <mergeCell ref="B25:E26"/>
    <mergeCell ref="F25:H26"/>
    <mergeCell ref="I25:K26"/>
    <mergeCell ref="L25:N26"/>
    <mergeCell ref="O25:Q26"/>
    <mergeCell ref="U25:V26"/>
    <mergeCell ref="X23:Y24"/>
    <mergeCell ref="Z23:Z24"/>
    <mergeCell ref="AA23:AB24"/>
    <mergeCell ref="AC23:AC24"/>
    <mergeCell ref="AD23:AE24"/>
    <mergeCell ref="AF23:AF24"/>
    <mergeCell ref="AG25:AH26"/>
    <mergeCell ref="AI25:AI26"/>
    <mergeCell ref="Z25:Z26"/>
    <mergeCell ref="AA25:AB26"/>
    <mergeCell ref="AC25:AC26"/>
    <mergeCell ref="AD25:AE26"/>
    <mergeCell ref="AF25:AF26"/>
    <mergeCell ref="B23:E24"/>
    <mergeCell ref="F23:H24"/>
    <mergeCell ref="I23:K24"/>
    <mergeCell ref="AG21:AI22"/>
    <mergeCell ref="O21:Q22"/>
    <mergeCell ref="U21:W22"/>
    <mergeCell ref="X21:Z22"/>
    <mergeCell ref="AA21:AC22"/>
    <mergeCell ref="AD21:AF22"/>
    <mergeCell ref="X17:Z18"/>
    <mergeCell ref="AA17:AC18"/>
    <mergeCell ref="AD17:AF18"/>
    <mergeCell ref="AG17:AI18"/>
    <mergeCell ref="U19:W20"/>
    <mergeCell ref="X19:Z20"/>
    <mergeCell ref="AA19:AC20"/>
    <mergeCell ref="AD19:AF20"/>
    <mergeCell ref="AG19:AI20"/>
    <mergeCell ref="O19:Q20"/>
    <mergeCell ref="R19:R22"/>
    <mergeCell ref="S19:T20"/>
    <mergeCell ref="S21:T22"/>
    <mergeCell ref="A4:AA5"/>
    <mergeCell ref="AB4:AC5"/>
    <mergeCell ref="AD4:AE5"/>
    <mergeCell ref="AF4:AI5"/>
    <mergeCell ref="A7:Q8"/>
    <mergeCell ref="A9:C9"/>
    <mergeCell ref="E9:Q9"/>
    <mergeCell ref="A6:E6"/>
    <mergeCell ref="F6:Q6"/>
    <mergeCell ref="R6:U6"/>
    <mergeCell ref="V6:AI7"/>
    <mergeCell ref="R7:U7"/>
    <mergeCell ref="R8:U8"/>
    <mergeCell ref="V8:AI9"/>
    <mergeCell ref="R9:U9"/>
    <mergeCell ref="A117:AI117"/>
    <mergeCell ref="A14:AI14"/>
    <mergeCell ref="V10:AI11"/>
    <mergeCell ref="A15:E16"/>
    <mergeCell ref="U15:U16"/>
    <mergeCell ref="F18:H18"/>
    <mergeCell ref="I18:K18"/>
    <mergeCell ref="R76:W77"/>
    <mergeCell ref="A53:H57"/>
    <mergeCell ref="A58:H64"/>
    <mergeCell ref="O65:P66"/>
    <mergeCell ref="N65:N66"/>
    <mergeCell ref="L65:M66"/>
    <mergeCell ref="Q65:S66"/>
    <mergeCell ref="T65:V66"/>
    <mergeCell ref="W65:Z66"/>
    <mergeCell ref="F17:K17"/>
    <mergeCell ref="L17:Q17"/>
    <mergeCell ref="R17:T18"/>
    <mergeCell ref="U17:W18"/>
    <mergeCell ref="AB15:AE15"/>
    <mergeCell ref="AF15:AH16"/>
    <mergeCell ref="AB16:AE16"/>
    <mergeCell ref="F15:T16"/>
    <mergeCell ref="A76:Q77"/>
    <mergeCell ref="X76:AC77"/>
    <mergeCell ref="L18:N18"/>
    <mergeCell ref="O18:Q18"/>
    <mergeCell ref="AA15:AA16"/>
    <mergeCell ref="I27:K28"/>
    <mergeCell ref="L27:N28"/>
    <mergeCell ref="O27:Q28"/>
    <mergeCell ref="R11:U11"/>
    <mergeCell ref="R12:U12"/>
    <mergeCell ref="V12:AI12"/>
    <mergeCell ref="R13:U13"/>
    <mergeCell ref="V13:AI13"/>
    <mergeCell ref="A10:C11"/>
    <mergeCell ref="D10:Q11"/>
    <mergeCell ref="A12:B12"/>
    <mergeCell ref="V15:Z16"/>
    <mergeCell ref="AI15:AI16"/>
    <mergeCell ref="C12:H12"/>
    <mergeCell ref="I12:J12"/>
    <mergeCell ref="K12:Q12"/>
    <mergeCell ref="A13:C13"/>
    <mergeCell ref="D13:Q13"/>
    <mergeCell ref="R10:U10"/>
  </mergeCells>
  <phoneticPr fontId="1"/>
  <conditionalFormatting sqref="AD4:AE5">
    <cfRule type="notContainsBlanks" dxfId="351" priority="346">
      <formula>LEN(TRIM(AD4))&gt;0</formula>
    </cfRule>
  </conditionalFormatting>
  <conditionalFormatting sqref="F15 U16 AA15:AA16 U15:V15">
    <cfRule type="colorScale" priority="343">
      <colorScale>
        <cfvo type="min"/>
        <cfvo type="max"/>
        <color rgb="FFFF7128"/>
        <color rgb="FFFFEF9C"/>
      </colorScale>
    </cfRule>
    <cfRule type="expression" dxfId="350" priority="344">
      <formula>$AL$15+$AN$15+$AP$15+$AR$15</formula>
    </cfRule>
  </conditionalFormatting>
  <conditionalFormatting sqref="AF15:AH16">
    <cfRule type="notContainsBlanks" dxfId="349" priority="341">
      <formula>LEN(TRIM(AF15))&gt;0</formula>
    </cfRule>
  </conditionalFormatting>
  <conditionalFormatting sqref="AI15:AI16">
    <cfRule type="expression" dxfId="348" priority="340">
      <formula>$AF$15&lt;&gt;""</formula>
    </cfRule>
  </conditionalFormatting>
  <conditionalFormatting sqref="AG19:AI22">
    <cfRule type="cellIs" dxfId="347" priority="92" operator="greaterThanOrEqual">
      <formula>250</formula>
    </cfRule>
    <cfRule type="cellIs" dxfId="346" priority="335" operator="equal">
      <formula>0</formula>
    </cfRule>
  </conditionalFormatting>
  <conditionalFormatting sqref="AG23:AH26">
    <cfRule type="cellIs" dxfId="345" priority="336" operator="equal">
      <formula>0</formula>
    </cfRule>
  </conditionalFormatting>
  <conditionalFormatting sqref="F31:Q32">
    <cfRule type="cellIs" dxfId="344" priority="331" operator="equal">
      <formula>0</formula>
    </cfRule>
  </conditionalFormatting>
  <conditionalFormatting sqref="R29:U32">
    <cfRule type="expression" dxfId="343" priority="329">
      <formula>$AL$28+$AL$29</formula>
    </cfRule>
  </conditionalFormatting>
  <conditionalFormatting sqref="Z27:AI32">
    <cfRule type="expression" dxfId="342" priority="154">
      <formula>$AL$28=TRUE</formula>
    </cfRule>
    <cfRule type="notContainsBlanks" dxfId="341" priority="328">
      <formula>LEN(TRIM(Z27))&gt;0</formula>
    </cfRule>
  </conditionalFormatting>
  <conditionalFormatting sqref="L33:U34">
    <cfRule type="expression" dxfId="340" priority="325">
      <formula>OR($F$19&gt;=1,$F$21&gt;=1,$L$19&gt;=1,$L$21&gt;=1)</formula>
    </cfRule>
    <cfRule type="notContainsBlanks" dxfId="339" priority="91">
      <formula>LEN(TRIM(L33))&gt;0</formula>
    </cfRule>
    <cfRule type="expression" dxfId="338" priority="326">
      <formula>($F$19+$F$21+$L$19+$L$21)=0</formula>
    </cfRule>
  </conditionalFormatting>
  <conditionalFormatting sqref="AA37:AB42 AD37:AE42">
    <cfRule type="notContainsBlanks" dxfId="337" priority="315">
      <formula>LEN(TRIM(AA37))&gt;0</formula>
    </cfRule>
  </conditionalFormatting>
  <conditionalFormatting sqref="AC37:AC38">
    <cfRule type="expression" dxfId="336" priority="314">
      <formula>AA37&lt;&gt;""</formula>
    </cfRule>
  </conditionalFormatting>
  <conditionalFormatting sqref="AC39:AC42">
    <cfRule type="expression" dxfId="335" priority="313">
      <formula>AA39&lt;&gt;""</formula>
    </cfRule>
  </conditionalFormatting>
  <conditionalFormatting sqref="AF37:AF42">
    <cfRule type="expression" dxfId="334" priority="312">
      <formula>AD37&lt;&gt;""</formula>
    </cfRule>
  </conditionalFormatting>
  <conditionalFormatting sqref="A51:E52">
    <cfRule type="expression" dxfId="333" priority="291">
      <formula>$AL$50+$AL$51</formula>
    </cfRule>
  </conditionalFormatting>
  <conditionalFormatting sqref="G49:N52">
    <cfRule type="expression" dxfId="332" priority="290">
      <formula>$AN$50+$AP$50+$AP$51+$AN$51</formula>
    </cfRule>
  </conditionalFormatting>
  <conditionalFormatting sqref="P49:Q52">
    <cfRule type="expression" dxfId="331" priority="289">
      <formula>$AR$50+$AR$51</formula>
    </cfRule>
  </conditionalFormatting>
  <conditionalFormatting sqref="R51:V52">
    <cfRule type="expression" dxfId="330" priority="287">
      <formula>$AT$50+$AT$51</formula>
    </cfRule>
  </conditionalFormatting>
  <conditionalFormatting sqref="W49:AI52">
    <cfRule type="expression" dxfId="329" priority="265">
      <formula>$AT$51=TRUE</formula>
    </cfRule>
  </conditionalFormatting>
  <conditionalFormatting sqref="Z51:AI52">
    <cfRule type="expression" dxfId="328" priority="264">
      <formula>$AX$50+$AX$51</formula>
    </cfRule>
  </conditionalFormatting>
  <conditionalFormatting sqref="AF49:AI50">
    <cfRule type="expression" dxfId="327" priority="263">
      <formula>$AV$50+$AV$51</formula>
    </cfRule>
  </conditionalFormatting>
  <conditionalFormatting sqref="Y49:Z50">
    <cfRule type="notContainsBlanks" dxfId="326" priority="262">
      <formula>LEN(TRIM(Y49))&gt;0</formula>
    </cfRule>
  </conditionalFormatting>
  <conditionalFormatting sqref="AA49:AA50">
    <cfRule type="expression" dxfId="325" priority="261">
      <formula>$Y$49&lt;&gt;""</formula>
    </cfRule>
  </conditionalFormatting>
  <conditionalFormatting sqref="AB49:AC50">
    <cfRule type="expression" dxfId="324" priority="259">
      <formula>$Y$49="毎"</formula>
    </cfRule>
    <cfRule type="notContainsBlanks" dxfId="323" priority="260">
      <formula>LEN(TRIM(AB49))&gt;0</formula>
    </cfRule>
  </conditionalFormatting>
  <conditionalFormatting sqref="A58:H64">
    <cfRule type="expression" dxfId="322" priority="257">
      <formula>$AL$54+$AL$55</formula>
    </cfRule>
  </conditionalFormatting>
  <conditionalFormatting sqref="I68:P69">
    <cfRule type="expression" dxfId="321" priority="235">
      <formula>$AL$69+$AL$70</formula>
    </cfRule>
  </conditionalFormatting>
  <conditionalFormatting sqref="Q68:AI69">
    <cfRule type="notContainsBlanks" dxfId="320" priority="233">
      <formula>LEN(TRIM(Q68))&gt;0</formula>
    </cfRule>
    <cfRule type="expression" dxfId="319" priority="234">
      <formula>$AL$70=TRUE</formula>
    </cfRule>
  </conditionalFormatting>
  <conditionalFormatting sqref="O70:R71">
    <cfRule type="notContainsBlanks" dxfId="318" priority="232">
      <formula>LEN(TRIM(O70))&gt;0</formula>
    </cfRule>
  </conditionalFormatting>
  <conditionalFormatting sqref="S70:AI71">
    <cfRule type="expression" dxfId="317" priority="231">
      <formula>$O$70&lt;&gt;""</formula>
    </cfRule>
  </conditionalFormatting>
  <conditionalFormatting sqref="G79:G80">
    <cfRule type="expression" dxfId="316" priority="217">
      <formula>$E$79&lt;&gt;""</formula>
    </cfRule>
  </conditionalFormatting>
  <conditionalFormatting sqref="E79:F80 H79:I80">
    <cfRule type="notContainsBlanks" dxfId="315" priority="216">
      <formula>LEN(TRIM(E79))&gt;0</formula>
    </cfRule>
  </conditionalFormatting>
  <conditionalFormatting sqref="J79:J80">
    <cfRule type="expression" dxfId="314" priority="215">
      <formula>$H$79&lt;&gt;""</formula>
    </cfRule>
  </conditionalFormatting>
  <conditionalFormatting sqref="L79:Q80">
    <cfRule type="expression" dxfId="313" priority="214">
      <formula>$AL$77+$AL$78</formula>
    </cfRule>
  </conditionalFormatting>
  <conditionalFormatting sqref="F81:Q82">
    <cfRule type="expression" dxfId="312" priority="213">
      <formula>$AL$80+$AL$81+$AL$82+$AL$83</formula>
    </cfRule>
  </conditionalFormatting>
  <conditionalFormatting sqref="R78:W79">
    <cfRule type="expression" dxfId="311" priority="347">
      <formula>$AP$77+$AP$78</formula>
    </cfRule>
  </conditionalFormatting>
  <conditionalFormatting sqref="X76:AI79">
    <cfRule type="expression" dxfId="310" priority="205">
      <formula>$AR$77+$AR$78+$AT$77+$AT$78</formula>
    </cfRule>
    <cfRule type="expression" dxfId="309" priority="206">
      <formula>$AP$78=TRUE</formula>
    </cfRule>
  </conditionalFormatting>
  <conditionalFormatting sqref="R87:V93">
    <cfRule type="expression" dxfId="308" priority="202">
      <formula>$AP$81+$AP$82</formula>
    </cfRule>
  </conditionalFormatting>
  <conditionalFormatting sqref="X80:AI93">
    <cfRule type="expression" dxfId="307" priority="195">
      <formula>$AR$81+$AR$82+$AR$83+$AR$84+$AR$85+$AR$86+$AR$87+$AR$88+$AR$89+$AR$90+$AT$87+$AT$88+$AT$89</formula>
    </cfRule>
    <cfRule type="expression" dxfId="306" priority="196">
      <formula>$AP$82=TRUE</formula>
    </cfRule>
  </conditionalFormatting>
  <conditionalFormatting sqref="X82:AI85">
    <cfRule type="expression" dxfId="305" priority="193">
      <formula>$AR$82+$AR$83+$AR$84+$AR$85+$AR$86</formula>
    </cfRule>
    <cfRule type="expression" dxfId="304" priority="194">
      <formula>$AR$81=TRUE</formula>
    </cfRule>
  </conditionalFormatting>
  <conditionalFormatting sqref="AD84:AG85">
    <cfRule type="notContainsBlanks" dxfId="303" priority="191">
      <formula>LEN(TRIM(AD84))&gt;0</formula>
    </cfRule>
    <cfRule type="expression" dxfId="302" priority="192">
      <formula>$AR$86=TRUE</formula>
    </cfRule>
  </conditionalFormatting>
  <conditionalFormatting sqref="AB92:AH93">
    <cfRule type="notContainsBlanks" dxfId="301" priority="189">
      <formula>LEN(TRIM(AB92))&gt;0</formula>
    </cfRule>
    <cfRule type="expression" dxfId="300" priority="190">
      <formula>$AR$90=TRUE</formula>
    </cfRule>
  </conditionalFormatting>
  <conditionalFormatting sqref="R98:W100">
    <cfRule type="expression" dxfId="299" priority="187">
      <formula>$AP$95+$AP$96</formula>
    </cfRule>
  </conditionalFormatting>
  <conditionalFormatting sqref="X94:AI100">
    <cfRule type="expression" dxfId="298" priority="186">
      <formula>$AP$96=TRUE</formula>
    </cfRule>
  </conditionalFormatting>
  <conditionalFormatting sqref="AF94:AH95">
    <cfRule type="notContainsBlanks" dxfId="297" priority="185">
      <formula>LEN(TRIM(AF94))&gt;0</formula>
    </cfRule>
  </conditionalFormatting>
  <conditionalFormatting sqref="AI94:AI95">
    <cfRule type="expression" dxfId="296" priority="184">
      <formula>$AF$94&lt;&gt;""</formula>
    </cfRule>
  </conditionalFormatting>
  <conditionalFormatting sqref="Y96:AI100">
    <cfRule type="expression" dxfId="295" priority="183">
      <formula>$AR$95+$AR$96+$AR$97+$AR$98+$AT$95</formula>
    </cfRule>
  </conditionalFormatting>
  <conditionalFormatting sqref="AB98:AH100">
    <cfRule type="notContainsBlanks" dxfId="294" priority="181">
      <formula>LEN(TRIM(AB98))&gt;0</formula>
    </cfRule>
    <cfRule type="expression" dxfId="293" priority="182">
      <formula>$AT$95=TRUE</formula>
    </cfRule>
  </conditionalFormatting>
  <conditionalFormatting sqref="L19:Q32">
    <cfRule type="expression" dxfId="292" priority="140">
      <formula>$AL$28=TRUE</formula>
    </cfRule>
  </conditionalFormatting>
  <conditionalFormatting sqref="J113:Q116 J85:Q106">
    <cfRule type="notContainsBlanks" dxfId="291" priority="153">
      <formula>LEN(TRIM(J85))&gt;0</formula>
    </cfRule>
  </conditionalFormatting>
  <conditionalFormatting sqref="J85:M116">
    <cfRule type="expression" dxfId="290" priority="152">
      <formula>$AL$74=TRUE</formula>
    </cfRule>
  </conditionalFormatting>
  <conditionalFormatting sqref="A7:Q8 E9:Q9 D10:Q11 C12:H12 K12:Q12 D13:Q13 V6:AI13">
    <cfRule type="notContainsBlanks" dxfId="289" priority="145">
      <formula>LEN(TRIM(A6))&gt;0</formula>
    </cfRule>
  </conditionalFormatting>
  <conditionalFormatting sqref="D9">
    <cfRule type="expression" dxfId="288" priority="144">
      <formula>$E$9&lt;&gt;""</formula>
    </cfRule>
  </conditionalFormatting>
  <conditionalFormatting sqref="F19:H30">
    <cfRule type="expression" dxfId="287" priority="143">
      <formula>$F$31&gt;=1</formula>
    </cfRule>
  </conditionalFormatting>
  <conditionalFormatting sqref="I19:K30">
    <cfRule type="expression" dxfId="286" priority="142">
      <formula>$I$31&gt;=1</formula>
    </cfRule>
  </conditionalFormatting>
  <conditionalFormatting sqref="L19:N30">
    <cfRule type="expression" dxfId="285" priority="155">
      <formula>$L$31&gt;=1</formula>
    </cfRule>
  </conditionalFormatting>
  <conditionalFormatting sqref="O19:Q30">
    <cfRule type="expression" dxfId="284" priority="141">
      <formula>$O$31&gt;=1</formula>
    </cfRule>
  </conditionalFormatting>
  <conditionalFormatting sqref="U19:AF20">
    <cfRule type="expression" dxfId="283" priority="120">
      <formula>$AG$19&gt;=1</formula>
    </cfRule>
  </conditionalFormatting>
  <conditionalFormatting sqref="U21:AF22">
    <cfRule type="expression" dxfId="282" priority="119">
      <formula>$AG$21&gt;=1</formula>
    </cfRule>
  </conditionalFormatting>
  <conditionalFormatting sqref="U23:W24">
    <cfRule type="expression" dxfId="281" priority="118">
      <formula>$U$19&gt;=1</formula>
    </cfRule>
  </conditionalFormatting>
  <conditionalFormatting sqref="U23:V24">
    <cfRule type="notContainsBlanks" dxfId="280" priority="117">
      <formula>LEN(TRIM(U23))&gt;0</formula>
    </cfRule>
  </conditionalFormatting>
  <conditionalFormatting sqref="W23:W24">
    <cfRule type="expression" dxfId="279" priority="116">
      <formula>$U$23&lt;&gt;""</formula>
    </cfRule>
  </conditionalFormatting>
  <conditionalFormatting sqref="X23:Z24">
    <cfRule type="expression" dxfId="278" priority="115">
      <formula>$X$19&gt;=1</formula>
    </cfRule>
  </conditionalFormatting>
  <conditionalFormatting sqref="X23:Y24">
    <cfRule type="notContainsBlanks" dxfId="277" priority="114">
      <formula>LEN(TRIM(X23))&gt;0</formula>
    </cfRule>
  </conditionalFormatting>
  <conditionalFormatting sqref="Z23:Z24">
    <cfRule type="expression" dxfId="276" priority="113">
      <formula>$X$23&lt;&gt;""</formula>
    </cfRule>
  </conditionalFormatting>
  <conditionalFormatting sqref="AA23:AC24">
    <cfRule type="expression" dxfId="275" priority="112">
      <formula>$AA$19&lt;&gt;""</formula>
    </cfRule>
  </conditionalFormatting>
  <conditionalFormatting sqref="AA23:AB24">
    <cfRule type="notContainsBlanks" dxfId="274" priority="111">
      <formula>LEN(TRIM(AA23))&gt;0</formula>
    </cfRule>
  </conditionalFormatting>
  <conditionalFormatting sqref="AC23:AC24">
    <cfRule type="expression" dxfId="273" priority="110">
      <formula>$AA$23&lt;&gt;""</formula>
    </cfRule>
  </conditionalFormatting>
  <conditionalFormatting sqref="AD23:AF24">
    <cfRule type="expression" dxfId="272" priority="109">
      <formula>$AD$19&lt;&gt;""</formula>
    </cfRule>
  </conditionalFormatting>
  <conditionalFormatting sqref="AD23:AE24">
    <cfRule type="notContainsBlanks" dxfId="271" priority="108">
      <formula>LEN(TRIM(AD23))&gt;0</formula>
    </cfRule>
  </conditionalFormatting>
  <conditionalFormatting sqref="AF23:AF24">
    <cfRule type="expression" dxfId="270" priority="107">
      <formula>$AD$23&lt;&gt;""</formula>
    </cfRule>
  </conditionalFormatting>
  <conditionalFormatting sqref="U25:W26">
    <cfRule type="expression" dxfId="269" priority="106">
      <formula>$U$21&lt;&gt;""</formula>
    </cfRule>
  </conditionalFormatting>
  <conditionalFormatting sqref="U25:V26">
    <cfRule type="notContainsBlanks" dxfId="268" priority="105">
      <formula>LEN(TRIM(U25))&gt;0</formula>
    </cfRule>
  </conditionalFormatting>
  <conditionalFormatting sqref="W25:W26">
    <cfRule type="expression" dxfId="267" priority="104">
      <formula>$U$25&lt;&gt;""</formula>
    </cfRule>
  </conditionalFormatting>
  <conditionalFormatting sqref="X25:Z26">
    <cfRule type="expression" dxfId="266" priority="103">
      <formula>$X$21&lt;&gt;""</formula>
    </cfRule>
  </conditionalFormatting>
  <conditionalFormatting sqref="X25:Y26">
    <cfRule type="notContainsBlanks" dxfId="265" priority="102">
      <formula>LEN(TRIM(X25))&gt;0</formula>
    </cfRule>
  </conditionalFormatting>
  <conditionalFormatting sqref="Z25:Z26">
    <cfRule type="expression" dxfId="264" priority="101">
      <formula>$X$25&lt;&gt;""</formula>
    </cfRule>
  </conditionalFormatting>
  <conditionalFormatting sqref="AA25:AC26">
    <cfRule type="expression" dxfId="263" priority="100">
      <formula>$AA$21&lt;&gt;""</formula>
    </cfRule>
  </conditionalFormatting>
  <conditionalFormatting sqref="AA25:AB26">
    <cfRule type="notContainsBlanks" dxfId="262" priority="99">
      <formula>LEN(TRIM(AA25))&gt;0</formula>
    </cfRule>
  </conditionalFormatting>
  <conditionalFormatting sqref="AC25:AC26">
    <cfRule type="expression" dxfId="261" priority="98">
      <formula>$AA$25&lt;&gt;""</formula>
    </cfRule>
  </conditionalFormatting>
  <conditionalFormatting sqref="AD25:AF26">
    <cfRule type="expression" dxfId="260" priority="97">
      <formula>$AD$21&lt;&gt;""</formula>
    </cfRule>
  </conditionalFormatting>
  <conditionalFormatting sqref="AD25:AE26">
    <cfRule type="notContainsBlanks" dxfId="259" priority="96">
      <formula>LEN(TRIM(AD25))&gt;0</formula>
    </cfRule>
  </conditionalFormatting>
  <conditionalFormatting sqref="AF25:AF26">
    <cfRule type="expression" dxfId="258" priority="95">
      <formula>$AD$25&lt;&gt;""</formula>
    </cfRule>
  </conditionalFormatting>
  <conditionalFormatting sqref="U19:AF22">
    <cfRule type="cellIs" dxfId="257" priority="93" operator="lessThan">
      <formula>20</formula>
    </cfRule>
    <cfRule type="cellIs" dxfId="256" priority="94" operator="greaterThanOrEqual">
      <formula>100</formula>
    </cfRule>
  </conditionalFormatting>
  <conditionalFormatting sqref="D39:U42">
    <cfRule type="expression" dxfId="255" priority="90">
      <formula>OR($D$39&gt;=1,$G$39&gt;=1,$J$39&gt;=1,$M$39&gt;=1,$P$39&gt;=1,$S$39&gt;=1,$D$41&gt;=1,$G$41&gt;=1,$J$41&gt;=1,$M$41&gt;=1,$P$41&gt;=1,$S$41&gt;=1)</formula>
    </cfRule>
  </conditionalFormatting>
  <conditionalFormatting sqref="F43:I44">
    <cfRule type="expression" dxfId="254" priority="86">
      <formula>$AL$44=TRUE</formula>
    </cfRule>
  </conditionalFormatting>
  <conditionalFormatting sqref="F45:I46">
    <cfRule type="expression" dxfId="253" priority="85">
      <formula>$AL$45=TRUE</formula>
    </cfRule>
  </conditionalFormatting>
  <conditionalFormatting sqref="F47:I48">
    <cfRule type="expression" dxfId="252" priority="84">
      <formula>$AL$46=TRUE</formula>
    </cfRule>
  </conditionalFormatting>
  <conditionalFormatting sqref="J43:AI44">
    <cfRule type="expression" dxfId="251" priority="74">
      <formula>($AN$44+$AP$44+$AR$44)</formula>
    </cfRule>
    <cfRule type="expression" dxfId="250" priority="75">
      <formula>$AL$44=TRUE</formula>
    </cfRule>
  </conditionalFormatting>
  <conditionalFormatting sqref="U43:AH44">
    <cfRule type="notContainsBlanks" dxfId="249" priority="72">
      <formula>LEN(TRIM(U43))&gt;0</formula>
    </cfRule>
    <cfRule type="expression" dxfId="248" priority="73">
      <formula>$AR$44=TRUE</formula>
    </cfRule>
  </conditionalFormatting>
  <conditionalFormatting sqref="J45:AI46">
    <cfRule type="expression" dxfId="247" priority="70">
      <formula>($AN$45+$AP$45+$AR$45)</formula>
    </cfRule>
    <cfRule type="expression" dxfId="246" priority="71">
      <formula>$AL$45=TRUE</formula>
    </cfRule>
  </conditionalFormatting>
  <conditionalFormatting sqref="Z45:AH46">
    <cfRule type="notContainsBlanks" dxfId="245" priority="68">
      <formula>LEN(TRIM(Z45))&gt;0</formula>
    </cfRule>
    <cfRule type="expression" dxfId="244" priority="69">
      <formula>$AR$45=TRUE</formula>
    </cfRule>
  </conditionalFormatting>
  <conditionalFormatting sqref="J47:AI48">
    <cfRule type="expression" dxfId="243" priority="66">
      <formula>($AN$46+$AP$46+$AR$46+$AT$46)</formula>
    </cfRule>
    <cfRule type="expression" dxfId="242" priority="67">
      <formula>$AL$46=TRUE</formula>
    </cfRule>
  </conditionalFormatting>
  <conditionalFormatting sqref="AF47:AH48">
    <cfRule type="notContainsBlanks" dxfId="241" priority="64">
      <formula>LEN(TRIM(AF47))&gt;0</formula>
    </cfRule>
    <cfRule type="expression" dxfId="240" priority="65">
      <formula>$AT$46=TRUE</formula>
    </cfRule>
  </conditionalFormatting>
  <conditionalFormatting sqref="G49:Q52">
    <cfRule type="expression" dxfId="239" priority="288">
      <formula>$AL$51=TRUE</formula>
    </cfRule>
  </conditionalFormatting>
  <conditionalFormatting sqref="I53:AI64">
    <cfRule type="expression" dxfId="238" priority="63">
      <formula>$AL$55=TRUE</formula>
    </cfRule>
  </conditionalFormatting>
  <conditionalFormatting sqref="M53:P54">
    <cfRule type="notContainsBlanks" dxfId="237" priority="62">
      <formula>LEN(TRIM(M53))&gt;0</formula>
    </cfRule>
  </conditionalFormatting>
  <conditionalFormatting sqref="Q53:S54">
    <cfRule type="expression" dxfId="236" priority="61">
      <formula>$M$53&lt;&gt;""</formula>
    </cfRule>
  </conditionalFormatting>
  <conditionalFormatting sqref="V53:Z54">
    <cfRule type="expression" dxfId="235" priority="60">
      <formula>($AN$54+$AN$55)</formula>
    </cfRule>
  </conditionalFormatting>
  <conditionalFormatting sqref="AE53:AI54">
    <cfRule type="expression" dxfId="234" priority="59">
      <formula>($AP$54+$AP$55)</formula>
    </cfRule>
  </conditionalFormatting>
  <conditionalFormatting sqref="L55:AC56 AD55:AI58">
    <cfRule type="expression" dxfId="233" priority="58">
      <formula>($AL$57+$AL$58+$AL$59+$AL$60+$AL$61+$AL$62)</formula>
    </cfRule>
  </conditionalFormatting>
  <conditionalFormatting sqref="AD56:AI58">
    <cfRule type="notContainsBlanks" dxfId="232" priority="56">
      <formula>LEN(TRIM(AD56))&gt;0</formula>
    </cfRule>
    <cfRule type="expression" dxfId="231" priority="57">
      <formula>$AL$62=TRUE</formula>
    </cfRule>
  </conditionalFormatting>
  <conditionalFormatting sqref="L57:AC58">
    <cfRule type="expression" dxfId="230" priority="52">
      <formula>$AL$28=TRUE</formula>
    </cfRule>
    <cfRule type="expression" dxfId="229" priority="55">
      <formula>($AN$57+$AN$58+$AN$59)</formula>
    </cfRule>
  </conditionalFormatting>
  <conditionalFormatting sqref="V57:AB58">
    <cfRule type="notContainsBlanks" dxfId="228" priority="53">
      <formula>LEN(TRIM(V57))&gt;0</formula>
    </cfRule>
    <cfRule type="expression" dxfId="227" priority="54">
      <formula>$AN$59=TRUE</formula>
    </cfRule>
  </conditionalFormatting>
  <conditionalFormatting sqref="J59:AI64">
    <cfRule type="expression" dxfId="226" priority="51">
      <formula>($AP$57+$AP$58+$AP$59+$AP$60+$AP$61)</formula>
    </cfRule>
  </conditionalFormatting>
  <conditionalFormatting sqref="N63:AH64">
    <cfRule type="notContainsBlanks" dxfId="225" priority="49">
      <formula>LEN(TRIM(N63))&gt;0</formula>
    </cfRule>
    <cfRule type="expression" dxfId="224" priority="50">
      <formula>$AP$61=TRUE</formula>
    </cfRule>
  </conditionalFormatting>
  <conditionalFormatting sqref="I65:P66">
    <cfRule type="expression" dxfId="223" priority="48">
      <formula>($AL$66+$AL$67)</formula>
    </cfRule>
  </conditionalFormatting>
  <conditionalFormatting sqref="L65:M66">
    <cfRule type="notContainsBlanks" dxfId="222" priority="46">
      <formula>LEN(TRIM(L65))&gt;0</formula>
    </cfRule>
    <cfRule type="expression" dxfId="221" priority="47">
      <formula>$AL$66=TRUE</formula>
    </cfRule>
  </conditionalFormatting>
  <conditionalFormatting sqref="Q65:AI66">
    <cfRule type="expression" dxfId="220" priority="44">
      <formula>($AN$66+$AN$67+$AN$68)</formula>
    </cfRule>
    <cfRule type="expression" dxfId="219" priority="45">
      <formula>$AL$67=TRUE</formula>
    </cfRule>
  </conditionalFormatting>
  <conditionalFormatting sqref="AA65:AH66">
    <cfRule type="notContainsBlanks" dxfId="218" priority="42">
      <formula>LEN(TRIM(AA65))&gt;0</formula>
    </cfRule>
    <cfRule type="expression" dxfId="217" priority="43">
      <formula>$AN$68=TRUE</formula>
    </cfRule>
  </conditionalFormatting>
  <conditionalFormatting sqref="O72:AI73">
    <cfRule type="expression" dxfId="216" priority="41">
      <formula>$AL$73+$AL$74</formula>
    </cfRule>
  </conditionalFormatting>
  <conditionalFormatting sqref="V72:W73 Y72:Z73 AB72:AC73">
    <cfRule type="notContainsBlanks" dxfId="215" priority="39">
      <formula>LEN(TRIM(V72))&gt;0</formula>
    </cfRule>
    <cfRule type="expression" dxfId="214" priority="40">
      <formula>$AL$73=TRUE</formula>
    </cfRule>
  </conditionalFormatting>
  <conditionalFormatting sqref="O74:AI75">
    <cfRule type="expression" dxfId="213" priority="38">
      <formula>$AN$73+$AN$74</formula>
    </cfRule>
  </conditionalFormatting>
  <conditionalFormatting sqref="V74:W75 Y74:Z75 AB74:AC75">
    <cfRule type="notContainsBlanks" dxfId="212" priority="36">
      <formula>LEN(TRIM(V74))&gt;0</formula>
    </cfRule>
    <cfRule type="expression" dxfId="211" priority="37">
      <formula>$AN$73=TRUE</formula>
    </cfRule>
  </conditionalFormatting>
  <conditionalFormatting sqref="O72:AE73">
    <cfRule type="expression" dxfId="210" priority="35">
      <formula>$AL$74=TRUE</formula>
    </cfRule>
  </conditionalFormatting>
  <conditionalFormatting sqref="AF72:AI73">
    <cfRule type="expression" dxfId="209" priority="34">
      <formula>$AL$73=TRUE</formula>
    </cfRule>
  </conditionalFormatting>
  <conditionalFormatting sqref="O74:AE75">
    <cfRule type="expression" dxfId="208" priority="33">
      <formula>$AN$74=TRUE</formula>
    </cfRule>
  </conditionalFormatting>
  <conditionalFormatting sqref="AF74:AI75">
    <cfRule type="expression" dxfId="207" priority="32">
      <formula>$AN$73=TRUE</formula>
    </cfRule>
  </conditionalFormatting>
  <conditionalFormatting sqref="N85:Q116">
    <cfRule type="expression" dxfId="206" priority="31">
      <formula>$AP$78=TRUE</formula>
    </cfRule>
  </conditionalFormatting>
  <conditionalFormatting sqref="X101:AI102">
    <cfRule type="expression" dxfId="205" priority="30">
      <formula>$AL$106+$AL$107</formula>
    </cfRule>
  </conditionalFormatting>
  <conditionalFormatting sqref="AC101:AC102 AE101:AE102">
    <cfRule type="notContainsBlanks" dxfId="204" priority="28">
      <formula>LEN(TRIM(AC101))&gt;0</formula>
    </cfRule>
    <cfRule type="expression" dxfId="203" priority="29">
      <formula>$AL$106=TRUE</formula>
    </cfRule>
  </conditionalFormatting>
  <conditionalFormatting sqref="AG101:AI102">
    <cfRule type="expression" dxfId="202" priority="27">
      <formula>$AL$106=TRUE</formula>
    </cfRule>
  </conditionalFormatting>
  <conditionalFormatting sqref="X101:AF102">
    <cfRule type="expression" dxfId="201" priority="26">
      <formula>$AL$107=TRUE</formula>
    </cfRule>
  </conditionalFormatting>
  <conditionalFormatting sqref="X103:AI104">
    <cfRule type="expression" dxfId="200" priority="25">
      <formula>$AL$109+$AL$110</formula>
    </cfRule>
  </conditionalFormatting>
  <conditionalFormatting sqref="AC103:AC104 AE103:AE104">
    <cfRule type="notContainsBlanks" dxfId="199" priority="23">
      <formula>LEN(TRIM(AC103))&gt;0</formula>
    </cfRule>
    <cfRule type="expression" dxfId="198" priority="24">
      <formula>$AL$109=TRUE</formula>
    </cfRule>
  </conditionalFormatting>
  <conditionalFormatting sqref="X103:AF104">
    <cfRule type="expression" dxfId="197" priority="22">
      <formula>$AL$110=TRUE</formula>
    </cfRule>
  </conditionalFormatting>
  <conditionalFormatting sqref="AG103:AI104">
    <cfRule type="expression" dxfId="196" priority="21">
      <formula>$AL$109=TRUE</formula>
    </cfRule>
  </conditionalFormatting>
  <conditionalFormatting sqref="X105:AI106">
    <cfRule type="expression" dxfId="195" priority="20">
      <formula>$AL$112+$AL$113</formula>
    </cfRule>
  </conditionalFormatting>
  <conditionalFormatting sqref="Z105:Z106 AB105:AB106 AD105:AD106">
    <cfRule type="notContainsBlanks" dxfId="194" priority="18">
      <formula>LEN(TRIM(Z105))&gt;0</formula>
    </cfRule>
    <cfRule type="expression" dxfId="193" priority="19">
      <formula>$AL$112=TRUE</formula>
    </cfRule>
  </conditionalFormatting>
  <conditionalFormatting sqref="X105:AF106">
    <cfRule type="expression" dxfId="192" priority="17">
      <formula>$AL$113=TRUE</formula>
    </cfRule>
  </conditionalFormatting>
  <conditionalFormatting sqref="AG105:AI106">
    <cfRule type="expression" dxfId="191" priority="16">
      <formula>$AL$112=TRUE</formula>
    </cfRule>
  </conditionalFormatting>
  <conditionalFormatting sqref="X107:AI108">
    <cfRule type="expression" dxfId="190" priority="15">
      <formula>$AL$115+$AL$116</formula>
    </cfRule>
  </conditionalFormatting>
  <conditionalFormatting sqref="Z107:AA108 AD107:AD108">
    <cfRule type="notContainsBlanks" dxfId="189" priority="13">
      <formula>LEN(TRIM(Z107))&gt;0</formula>
    </cfRule>
    <cfRule type="expression" dxfId="188" priority="14">
      <formula>$AL$115=TRUE</formula>
    </cfRule>
  </conditionalFormatting>
  <conditionalFormatting sqref="X107:AF108">
    <cfRule type="expression" dxfId="187" priority="12">
      <formula>$AL$116=TRUE</formula>
    </cfRule>
  </conditionalFormatting>
  <conditionalFormatting sqref="AG107:AI108">
    <cfRule type="expression" dxfId="186" priority="11">
      <formula>$AL$115=TRUE</formula>
    </cfRule>
  </conditionalFormatting>
  <conditionalFormatting sqref="X109:AI112">
    <cfRule type="expression" dxfId="185" priority="10">
      <formula>$AN$106+$AN$107+$AN$108+$AN$109+$AN$110</formula>
    </cfRule>
  </conditionalFormatting>
  <conditionalFormatting sqref="AA111:AE112">
    <cfRule type="notContainsBlanks" dxfId="184" priority="8">
      <formula>LEN(TRIM(AA111))&gt;0</formula>
    </cfRule>
    <cfRule type="expression" dxfId="183" priority="9">
      <formula>$AN$109=TRUE</formula>
    </cfRule>
  </conditionalFormatting>
  <conditionalFormatting sqref="X109:AF112">
    <cfRule type="expression" dxfId="182" priority="7">
      <formula>$AN$110=TRUE</formula>
    </cfRule>
  </conditionalFormatting>
  <conditionalFormatting sqref="AG109:AI112">
    <cfRule type="expression" dxfId="181" priority="6">
      <formula>$AN$106+$AN$107+$AN$108+$AN$109</formula>
    </cfRule>
  </conditionalFormatting>
  <conditionalFormatting sqref="X115:Z116 AB115:AD116 AF115:AH116">
    <cfRule type="notContainsBlanks" dxfId="180" priority="5">
      <formula>LEN(TRIM(X115))&gt;0</formula>
    </cfRule>
  </conditionalFormatting>
  <conditionalFormatting sqref="AA115:AA116">
    <cfRule type="expression" dxfId="179" priority="4">
      <formula>$X$115&lt;&gt;""</formula>
    </cfRule>
  </conditionalFormatting>
  <conditionalFormatting sqref="AE115:AE116">
    <cfRule type="expression" dxfId="178" priority="3">
      <formula>$AB$115&lt;&gt;""</formula>
    </cfRule>
  </conditionalFormatting>
  <conditionalFormatting sqref="AI115:AI116">
    <cfRule type="expression" dxfId="177" priority="2">
      <formula>$AF$115&lt;&gt;""</formula>
    </cfRule>
  </conditionalFormatting>
  <conditionalFormatting sqref="N85:Q90">
    <cfRule type="expression" dxfId="176" priority="1">
      <formula>$AL$74=TRUE</formula>
    </cfRule>
  </conditionalFormatting>
  <dataValidations count="3">
    <dataValidation type="list" allowBlank="1" showInputMessage="1" promptTitle="週or月or年" sqref="AB49:AC50">
      <formula1>"週,月,年"</formula1>
    </dataValidation>
    <dataValidation type="list" allowBlank="1" showInputMessage="1" sqref="Y49:Z50">
      <formula1>"毎,1,2,3,4,5,6"</formula1>
    </dataValidation>
    <dataValidation type="list" allowBlank="1" sqref="V72:W72 V74:W74">
      <formula1>"平成,令和"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9" orientation="portrait" r:id="rId1"/>
  <headerFooter alignWithMargins="0">
    <oddHeader>&amp;R&amp;9（&amp;P/&amp;N）</oddHeader>
    <oddFooter>&amp;R&amp;9小・中学校、高等学校等</oddFooter>
  </headerFooter>
  <rowBreaks count="1" manualBreakCount="1">
    <brk id="69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28</xdr:row>
                    <xdr:rowOff>57150</xdr:rowOff>
                  </from>
                  <to>
                    <xdr:col>18</xdr:col>
                    <xdr:colOff>190500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30</xdr:row>
                    <xdr:rowOff>38100</xdr:rowOff>
                  </from>
                  <to>
                    <xdr:col>18</xdr:col>
                    <xdr:colOff>190500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6" name="Check Box 38">
              <controlPr defaultSize="0" autoFill="0" autoLine="0" autoPict="0">
                <anchor moveWithCells="1" sizeWithCells="1">
                  <from>
                    <xdr:col>8</xdr:col>
                    <xdr:colOff>104775</xdr:colOff>
                    <xdr:row>64</xdr:row>
                    <xdr:rowOff>47625</xdr:rowOff>
                  </from>
                  <to>
                    <xdr:col>10</xdr:col>
                    <xdr:colOff>47625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7" name="Check Box 39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64</xdr:row>
                    <xdr:rowOff>47625</xdr:rowOff>
                  </from>
                  <to>
                    <xdr:col>17</xdr:col>
                    <xdr:colOff>133350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8" name="Check Box 40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64</xdr:row>
                    <xdr:rowOff>47625</xdr:rowOff>
                  </from>
                  <to>
                    <xdr:col>15</xdr:col>
                    <xdr:colOff>66675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9" name="Check Box 41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64</xdr:row>
                    <xdr:rowOff>47625</xdr:rowOff>
                  </from>
                  <to>
                    <xdr:col>20</xdr:col>
                    <xdr:colOff>161925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0" name="Check Box 42">
              <controlPr defaultSize="0" autoFill="0" autoLine="0" autoPict="0">
                <anchor moveWithCells="1" sizeWithCells="1">
                  <from>
                    <xdr:col>22</xdr:col>
                    <xdr:colOff>76200</xdr:colOff>
                    <xdr:row>64</xdr:row>
                    <xdr:rowOff>47625</xdr:rowOff>
                  </from>
                  <to>
                    <xdr:col>23</xdr:col>
                    <xdr:colOff>180975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1" name="Check Box 46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42</xdr:row>
                    <xdr:rowOff>38100</xdr:rowOff>
                  </from>
                  <to>
                    <xdr:col>6</xdr:col>
                    <xdr:colOff>104775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2" name="Check Box 4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42</xdr:row>
                    <xdr:rowOff>19050</xdr:rowOff>
                  </from>
                  <to>
                    <xdr:col>10</xdr:col>
                    <xdr:colOff>114300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3" name="Check Box 48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44</xdr:row>
                    <xdr:rowOff>38100</xdr:rowOff>
                  </from>
                  <to>
                    <xdr:col>6</xdr:col>
                    <xdr:colOff>104775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4" name="Check Box 49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46</xdr:row>
                    <xdr:rowOff>38100</xdr:rowOff>
                  </from>
                  <to>
                    <xdr:col>6</xdr:col>
                    <xdr:colOff>104775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5" name="Check Box 5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42</xdr:row>
                    <xdr:rowOff>19050</xdr:rowOff>
                  </from>
                  <to>
                    <xdr:col>13</xdr:col>
                    <xdr:colOff>114300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6" name="Check Box 5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44</xdr:row>
                    <xdr:rowOff>19050</xdr:rowOff>
                  </from>
                  <to>
                    <xdr:col>10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7" name="Check Box 52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44</xdr:row>
                    <xdr:rowOff>19050</xdr:rowOff>
                  </from>
                  <to>
                    <xdr:col>16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8" name="Check Box 5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19050</xdr:rowOff>
                  </from>
                  <to>
                    <xdr:col>10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9" name="Check Box 5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19050</xdr:rowOff>
                  </from>
                  <to>
                    <xdr:col>10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20" name="Check Box 55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46</xdr:row>
                    <xdr:rowOff>19050</xdr:rowOff>
                  </from>
                  <to>
                    <xdr:col>16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21" name="Check Box 56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46</xdr:row>
                    <xdr:rowOff>19050</xdr:rowOff>
                  </from>
                  <to>
                    <xdr:col>16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22" name="Check Box 57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46</xdr:row>
                    <xdr:rowOff>19050</xdr:rowOff>
                  </from>
                  <to>
                    <xdr:col>22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23" name="Check Box 58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46</xdr:row>
                    <xdr:rowOff>19050</xdr:rowOff>
                  </from>
                  <to>
                    <xdr:col>22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24" name="Check Box 59">
              <controlPr defaultSize="0" autoFill="0" autoLine="0" autoPict="0">
                <anchor moveWithCells="1" sizeWithCells="1">
                  <from>
                    <xdr:col>27</xdr:col>
                    <xdr:colOff>9525</xdr:colOff>
                    <xdr:row>46</xdr:row>
                    <xdr:rowOff>19050</xdr:rowOff>
                  </from>
                  <to>
                    <xdr:col>28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25" name="Check Box 60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46</xdr:row>
                    <xdr:rowOff>19050</xdr:rowOff>
                  </from>
                  <to>
                    <xdr:col>16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6" name="Check Box 6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19050</xdr:rowOff>
                  </from>
                  <to>
                    <xdr:col>10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7" name="Check Box 6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19050</xdr:rowOff>
                  </from>
                  <to>
                    <xdr:col>10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8" name="Check Box 6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44</xdr:row>
                    <xdr:rowOff>19050</xdr:rowOff>
                  </from>
                  <to>
                    <xdr:col>10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9" name="Check Box 6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44</xdr:row>
                    <xdr:rowOff>19050</xdr:rowOff>
                  </from>
                  <to>
                    <xdr:col>10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30" name="Check Box 6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44</xdr:row>
                    <xdr:rowOff>19050</xdr:rowOff>
                  </from>
                  <to>
                    <xdr:col>10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31" name="Check Box 66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44</xdr:row>
                    <xdr:rowOff>19050</xdr:rowOff>
                  </from>
                  <to>
                    <xdr:col>16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32" name="Check Box 67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44</xdr:row>
                    <xdr:rowOff>19050</xdr:rowOff>
                  </from>
                  <to>
                    <xdr:col>16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33" name="Check Box 6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44</xdr:row>
                    <xdr:rowOff>19050</xdr:rowOff>
                  </from>
                  <to>
                    <xdr:col>16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34" name="Check Box 69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44</xdr:row>
                    <xdr:rowOff>19050</xdr:rowOff>
                  </from>
                  <to>
                    <xdr:col>22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35" name="Check Box 7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42</xdr:row>
                    <xdr:rowOff>19050</xdr:rowOff>
                  </from>
                  <to>
                    <xdr:col>17</xdr:col>
                    <xdr:colOff>114300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36" name="Check Box 71">
              <controlPr defaultSize="0" autoFill="0" autoLine="0" autoPict="0">
                <anchor moveWithCells="1" sizeWithCells="1">
                  <from>
                    <xdr:col>12</xdr:col>
                    <xdr:colOff>76200</xdr:colOff>
                    <xdr:row>67</xdr:row>
                    <xdr:rowOff>47625</xdr:rowOff>
                  </from>
                  <to>
                    <xdr:col>13</xdr:col>
                    <xdr:colOff>180975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7" name="Check Box 72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67</xdr:row>
                    <xdr:rowOff>47625</xdr:rowOff>
                  </from>
                  <to>
                    <xdr:col>11</xdr:col>
                    <xdr:colOff>66675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38" name="Check Box 86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75</xdr:row>
                    <xdr:rowOff>57150</xdr:rowOff>
                  </from>
                  <to>
                    <xdr:col>24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39" name="Check Box 87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75</xdr:row>
                    <xdr:rowOff>57150</xdr:rowOff>
                  </from>
                  <to>
                    <xdr:col>30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0" name="Check Box 8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77</xdr:row>
                    <xdr:rowOff>57150</xdr:rowOff>
                  </from>
                  <to>
                    <xdr:col>24</xdr:col>
                    <xdr:colOff>161925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1" name="Check Box 89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77</xdr:row>
                    <xdr:rowOff>57150</xdr:rowOff>
                  </from>
                  <to>
                    <xdr:col>30</xdr:col>
                    <xdr:colOff>161925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2" name="Check Box 9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100</xdr:row>
                    <xdr:rowOff>57150</xdr:rowOff>
                  </from>
                  <to>
                    <xdr:col>24</xdr:col>
                    <xdr:colOff>114300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3" name="Check Box 9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100</xdr:row>
                    <xdr:rowOff>38100</xdr:rowOff>
                  </from>
                  <to>
                    <xdr:col>34</xdr:col>
                    <xdr:colOff>9525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44" name="Check Box 9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102</xdr:row>
                    <xdr:rowOff>57150</xdr:rowOff>
                  </from>
                  <to>
                    <xdr:col>24</xdr:col>
                    <xdr:colOff>114300</xdr:colOff>
                    <xdr:row>103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45" name="Check Box 9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102</xdr:row>
                    <xdr:rowOff>38100</xdr:rowOff>
                  </from>
                  <to>
                    <xdr:col>34</xdr:col>
                    <xdr:colOff>9525</xdr:colOff>
                    <xdr:row>103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46" name="Check Box 94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108</xdr:row>
                    <xdr:rowOff>38100</xdr:rowOff>
                  </from>
                  <to>
                    <xdr:col>24</xdr:col>
                    <xdr:colOff>85725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47" name="Check Box 95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108</xdr:row>
                    <xdr:rowOff>38100</xdr:rowOff>
                  </from>
                  <to>
                    <xdr:col>27</xdr:col>
                    <xdr:colOff>85725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48" name="Check Box 96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108</xdr:row>
                    <xdr:rowOff>38100</xdr:rowOff>
                  </from>
                  <to>
                    <xdr:col>30</xdr:col>
                    <xdr:colOff>85725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49" name="Check Box 9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104</xdr:row>
                    <xdr:rowOff>57150</xdr:rowOff>
                  </from>
                  <to>
                    <xdr:col>24</xdr:col>
                    <xdr:colOff>114300</xdr:colOff>
                    <xdr:row>105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50" name="Check Box 9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104</xdr:row>
                    <xdr:rowOff>38100</xdr:rowOff>
                  </from>
                  <to>
                    <xdr:col>34</xdr:col>
                    <xdr:colOff>9525</xdr:colOff>
                    <xdr:row>105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51" name="Check Box 9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57150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52" name="Check Box 10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38100</xdr:rowOff>
                  </from>
                  <to>
                    <xdr:col>34</xdr:col>
                    <xdr:colOff>9525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53" name="Check Box 10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57150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54" name="Check Box 10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110</xdr:row>
                    <xdr:rowOff>38100</xdr:rowOff>
                  </from>
                  <to>
                    <xdr:col>24</xdr:col>
                    <xdr:colOff>85725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55" name="Check Box 10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47625</xdr:rowOff>
                  </from>
                  <to>
                    <xdr:col>34</xdr:col>
                    <xdr:colOff>9525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56" name="Check Box 10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102</xdr:row>
                    <xdr:rowOff>57150</xdr:rowOff>
                  </from>
                  <to>
                    <xdr:col>24</xdr:col>
                    <xdr:colOff>114300</xdr:colOff>
                    <xdr:row>103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57" name="Check Box 11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57150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58" name="Check Box 132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81</xdr:row>
                    <xdr:rowOff>38100</xdr:rowOff>
                  </from>
                  <to>
                    <xdr:col>25</xdr:col>
                    <xdr:colOff>9525</xdr:colOff>
                    <xdr:row>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59" name="Check Box 133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79</xdr:row>
                    <xdr:rowOff>47625</xdr:rowOff>
                  </from>
                  <to>
                    <xdr:col>24</xdr:col>
                    <xdr:colOff>123825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60" name="Check Box 13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81</xdr:row>
                    <xdr:rowOff>47625</xdr:rowOff>
                  </from>
                  <to>
                    <xdr:col>28</xdr:col>
                    <xdr:colOff>104775</xdr:colOff>
                    <xdr:row>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61" name="Check Box 135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81</xdr:row>
                    <xdr:rowOff>38100</xdr:rowOff>
                  </from>
                  <to>
                    <xdr:col>33</xdr:col>
                    <xdr:colOff>9525</xdr:colOff>
                    <xdr:row>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62" name="Check Box 136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83</xdr:row>
                    <xdr:rowOff>38100</xdr:rowOff>
                  </from>
                  <to>
                    <xdr:col>25</xdr:col>
                    <xdr:colOff>9525</xdr:colOff>
                    <xdr:row>84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63" name="Check Box 137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83</xdr:row>
                    <xdr:rowOff>38100</xdr:rowOff>
                  </from>
                  <to>
                    <xdr:col>27</xdr:col>
                    <xdr:colOff>123825</xdr:colOff>
                    <xdr:row>84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64" name="Check Box 13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85</xdr:row>
                    <xdr:rowOff>38100</xdr:rowOff>
                  </from>
                  <to>
                    <xdr:col>24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65" name="Check Box 13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85</xdr:row>
                    <xdr:rowOff>38100</xdr:rowOff>
                  </from>
                  <to>
                    <xdr:col>30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66" name="Check Box 14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87</xdr:row>
                    <xdr:rowOff>38100</xdr:rowOff>
                  </from>
                  <to>
                    <xdr:col>24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67" name="Check Box 141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87</xdr:row>
                    <xdr:rowOff>38100</xdr:rowOff>
                  </from>
                  <to>
                    <xdr:col>30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68" name="Check Box 14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89</xdr:row>
                    <xdr:rowOff>38100</xdr:rowOff>
                  </from>
                  <to>
                    <xdr:col>24</xdr:col>
                    <xdr:colOff>114300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69" name="Check Box 143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89</xdr:row>
                    <xdr:rowOff>38100</xdr:rowOff>
                  </from>
                  <to>
                    <xdr:col>30</xdr:col>
                    <xdr:colOff>114300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70" name="Check Box 14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91</xdr:row>
                    <xdr:rowOff>28575</xdr:rowOff>
                  </from>
                  <to>
                    <xdr:col>24</xdr:col>
                    <xdr:colOff>114300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71" name="Check Box 153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28</xdr:row>
                    <xdr:rowOff>57150</xdr:rowOff>
                  </from>
                  <to>
                    <xdr:col>18</xdr:col>
                    <xdr:colOff>190500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72" name="Check Box 15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30</xdr:row>
                    <xdr:rowOff>38100</xdr:rowOff>
                  </from>
                  <to>
                    <xdr:col>18</xdr:col>
                    <xdr:colOff>190500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73" name="Check Box 159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50</xdr:row>
                    <xdr:rowOff>47625</xdr:rowOff>
                  </from>
                  <to>
                    <xdr:col>4</xdr:col>
                    <xdr:colOff>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74" name="Check Box 160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50</xdr:row>
                    <xdr:rowOff>47625</xdr:rowOff>
                  </from>
                  <to>
                    <xdr:col>2</xdr:col>
                    <xdr:colOff>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75" name="Check Box 161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48</xdr:row>
                    <xdr:rowOff>104775</xdr:rowOff>
                  </from>
                  <to>
                    <xdr:col>32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76" name="Check Box 162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50</xdr:row>
                    <xdr:rowOff>47625</xdr:rowOff>
                  </from>
                  <to>
                    <xdr:col>21</xdr:col>
                    <xdr:colOff>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77" name="Check Box 163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50</xdr:row>
                    <xdr:rowOff>47625</xdr:rowOff>
                  </from>
                  <to>
                    <xdr:col>19</xdr:col>
                    <xdr:colOff>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78" name="Check Box 164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48</xdr:row>
                    <xdr:rowOff>47625</xdr:rowOff>
                  </from>
                  <to>
                    <xdr:col>7</xdr:col>
                    <xdr:colOff>95250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79" name="Check Box 165">
              <controlPr defaultSize="0" autoFill="0" autoLine="0" autoPict="0">
                <anchor moveWithCells="1" sizeWithCells="1">
                  <from>
                    <xdr:col>32</xdr:col>
                    <xdr:colOff>171450</xdr:colOff>
                    <xdr:row>48</xdr:row>
                    <xdr:rowOff>47625</xdr:rowOff>
                  </from>
                  <to>
                    <xdr:col>34</xdr:col>
                    <xdr:colOff>76200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80" name="Check Box 166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48</xdr:row>
                    <xdr:rowOff>57150</xdr:rowOff>
                  </from>
                  <to>
                    <xdr:col>16</xdr:col>
                    <xdr:colOff>85725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81" name="Check Box 167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50</xdr:row>
                    <xdr:rowOff>47625</xdr:rowOff>
                  </from>
                  <to>
                    <xdr:col>7</xdr:col>
                    <xdr:colOff>95250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82" name="Check Box 16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48</xdr:row>
                    <xdr:rowOff>47625</xdr:rowOff>
                  </from>
                  <to>
                    <xdr:col>11</xdr:col>
                    <xdr:colOff>95250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83" name="Check Box 169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50</xdr:row>
                    <xdr:rowOff>57150</xdr:rowOff>
                  </from>
                  <to>
                    <xdr:col>16</xdr:col>
                    <xdr:colOff>85725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84" name="Check Box 17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50</xdr:row>
                    <xdr:rowOff>47625</xdr:rowOff>
                  </from>
                  <to>
                    <xdr:col>11</xdr:col>
                    <xdr:colOff>95250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85" name="Check Box 171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50</xdr:row>
                    <xdr:rowOff>47625</xdr:rowOff>
                  </from>
                  <to>
                    <xdr:col>30</xdr:col>
                    <xdr:colOff>47625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86" name="Check Box 172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50</xdr:row>
                    <xdr:rowOff>47625</xdr:rowOff>
                  </from>
                  <to>
                    <xdr:col>27</xdr:col>
                    <xdr:colOff>47625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87" name="Check Box 173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52</xdr:row>
                    <xdr:rowOff>47625</xdr:rowOff>
                  </from>
                  <to>
                    <xdr:col>25</xdr:col>
                    <xdr:colOff>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88" name="Check Box 174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52</xdr:row>
                    <xdr:rowOff>47625</xdr:rowOff>
                  </from>
                  <to>
                    <xdr:col>22</xdr:col>
                    <xdr:colOff>142875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89" name="Check Box 17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54</xdr:row>
                    <xdr:rowOff>47625</xdr:rowOff>
                  </from>
                  <to>
                    <xdr:col>12</xdr:col>
                    <xdr:colOff>114300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90" name="Check Box 176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54</xdr:row>
                    <xdr:rowOff>47625</xdr:rowOff>
                  </from>
                  <to>
                    <xdr:col>27</xdr:col>
                    <xdr:colOff>114300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91" name="Check Box 177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53</xdr:row>
                    <xdr:rowOff>133350</xdr:rowOff>
                  </from>
                  <to>
                    <xdr:col>30</xdr:col>
                    <xdr:colOff>180975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92" name="Check Box 17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56</xdr:row>
                    <xdr:rowOff>47625</xdr:rowOff>
                  </from>
                  <to>
                    <xdr:col>12</xdr:col>
                    <xdr:colOff>114300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93" name="Check Box 179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56</xdr:row>
                    <xdr:rowOff>47625</xdr:rowOff>
                  </from>
                  <to>
                    <xdr:col>16</xdr:col>
                    <xdr:colOff>76200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94" name="Check Box 180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56</xdr:row>
                    <xdr:rowOff>47625</xdr:rowOff>
                  </from>
                  <to>
                    <xdr:col>19</xdr:col>
                    <xdr:colOff>114300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95" name="Check Box 18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58</xdr:row>
                    <xdr:rowOff>9525</xdr:rowOff>
                  </from>
                  <to>
                    <xdr:col>10</xdr:col>
                    <xdr:colOff>114300</xdr:colOff>
                    <xdr:row>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96" name="Check Box 182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58</xdr:row>
                    <xdr:rowOff>9525</xdr:rowOff>
                  </from>
                  <to>
                    <xdr:col>29</xdr:col>
                    <xdr:colOff>161925</xdr:colOff>
                    <xdr:row>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97" name="Check Box 18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60</xdr:row>
                    <xdr:rowOff>19050</xdr:rowOff>
                  </from>
                  <to>
                    <xdr:col>10</xdr:col>
                    <xdr:colOff>114300</xdr:colOff>
                    <xdr:row>61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98" name="Check Box 184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60</xdr:row>
                    <xdr:rowOff>19050</xdr:rowOff>
                  </from>
                  <to>
                    <xdr:col>27</xdr:col>
                    <xdr:colOff>152400</xdr:colOff>
                    <xdr:row>61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99" name="Check Box 18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62</xdr:row>
                    <xdr:rowOff>19050</xdr:rowOff>
                  </from>
                  <to>
                    <xdr:col>10</xdr:col>
                    <xdr:colOff>114300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00" name="Check Box 188">
              <controlPr defaultSize="0" autoFill="0" autoLine="0" autoPict="0">
                <anchor moveWithCells="1" sizeWithCells="1">
                  <from>
                    <xdr:col>14</xdr:col>
                    <xdr:colOff>161925</xdr:colOff>
                    <xdr:row>54</xdr:row>
                    <xdr:rowOff>47625</xdr:rowOff>
                  </from>
                  <to>
                    <xdr:col>16</xdr:col>
                    <xdr:colOff>66675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01" name="Check Box 189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54</xdr:row>
                    <xdr:rowOff>47625</xdr:rowOff>
                  </from>
                  <to>
                    <xdr:col>20</xdr:col>
                    <xdr:colOff>114300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02" name="Check Box 190">
              <controlPr defaultSize="0" autoFill="0" autoLine="0" autoPict="0">
                <anchor moveWithCells="1" sizeWithCells="1">
                  <from>
                    <xdr:col>22</xdr:col>
                    <xdr:colOff>28575</xdr:colOff>
                    <xdr:row>54</xdr:row>
                    <xdr:rowOff>38100</xdr:rowOff>
                  </from>
                  <to>
                    <xdr:col>23</xdr:col>
                    <xdr:colOff>133350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03" name="Check Box 19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52</xdr:row>
                    <xdr:rowOff>104775</xdr:rowOff>
                  </from>
                  <to>
                    <xdr:col>31</xdr:col>
                    <xdr:colOff>161925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04" name="Check Box 192">
              <controlPr defaultSize="0" autoFill="0" autoLine="0" autoPict="0">
                <anchor moveWithCells="1" sizeWithCells="1">
                  <from>
                    <xdr:col>32</xdr:col>
                    <xdr:colOff>76200</xdr:colOff>
                    <xdr:row>52</xdr:row>
                    <xdr:rowOff>95250</xdr:rowOff>
                  </from>
                  <to>
                    <xdr:col>33</xdr:col>
                    <xdr:colOff>180975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05" name="Check Box 193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78</xdr:row>
                    <xdr:rowOff>47625</xdr:rowOff>
                  </from>
                  <to>
                    <xdr:col>12</xdr:col>
                    <xdr:colOff>133350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06" name="Check Box 194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78</xdr:row>
                    <xdr:rowOff>47625</xdr:rowOff>
                  </from>
                  <to>
                    <xdr:col>15</xdr:col>
                    <xdr:colOff>133350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07" name="Check Box 195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80</xdr:row>
                    <xdr:rowOff>47625</xdr:rowOff>
                  </from>
                  <to>
                    <xdr:col>6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08" name="Check Box 19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80</xdr:row>
                    <xdr:rowOff>47625</xdr:rowOff>
                  </from>
                  <to>
                    <xdr:col>9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09" name="Check Box 19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80</xdr:row>
                    <xdr:rowOff>47625</xdr:rowOff>
                  </from>
                  <to>
                    <xdr:col>12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10" name="Check Box 19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80</xdr:row>
                    <xdr:rowOff>47625</xdr:rowOff>
                  </from>
                  <to>
                    <xdr:col>15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11" name="Check Box 20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95</xdr:row>
                    <xdr:rowOff>38100</xdr:rowOff>
                  </from>
                  <to>
                    <xdr:col>25</xdr:col>
                    <xdr:colOff>85725</xdr:colOff>
                    <xdr:row>96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12" name="Check Box 20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95</xdr:row>
                    <xdr:rowOff>38100</xdr:rowOff>
                  </from>
                  <to>
                    <xdr:col>28</xdr:col>
                    <xdr:colOff>85725</xdr:colOff>
                    <xdr:row>96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113" name="Check Box 20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95</xdr:row>
                    <xdr:rowOff>38100</xdr:rowOff>
                  </from>
                  <to>
                    <xdr:col>31</xdr:col>
                    <xdr:colOff>85725</xdr:colOff>
                    <xdr:row>96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114" name="Check Box 20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97</xdr:row>
                    <xdr:rowOff>123825</xdr:rowOff>
                  </from>
                  <to>
                    <xdr:col>25</xdr:col>
                    <xdr:colOff>85725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115" name="Check Box 20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95</xdr:row>
                    <xdr:rowOff>38100</xdr:rowOff>
                  </from>
                  <to>
                    <xdr:col>34</xdr:col>
                    <xdr:colOff>85725</xdr:colOff>
                    <xdr:row>96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116" name="Check Box 209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14</xdr:row>
                    <xdr:rowOff>28575</xdr:rowOff>
                  </from>
                  <to>
                    <xdr:col>13</xdr:col>
                    <xdr:colOff>180975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117" name="Check Box 210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14</xdr:row>
                    <xdr:rowOff>28575</xdr:rowOff>
                  </from>
                  <to>
                    <xdr:col>6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18" name="Check Box 211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14</xdr:row>
                    <xdr:rowOff>28575</xdr:rowOff>
                  </from>
                  <to>
                    <xdr:col>10</xdr:col>
                    <xdr:colOff>9525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19" name="Check Box 212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14</xdr:row>
                    <xdr:rowOff>28575</xdr:rowOff>
                  </from>
                  <to>
                    <xdr:col>18</xdr:col>
                    <xdr:colOff>28575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20" name="Check Box 213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28</xdr:row>
                    <xdr:rowOff>57150</xdr:rowOff>
                  </from>
                  <to>
                    <xdr:col>18</xdr:col>
                    <xdr:colOff>190500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21" name="Check Box 21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30</xdr:row>
                    <xdr:rowOff>38100</xdr:rowOff>
                  </from>
                  <to>
                    <xdr:col>18</xdr:col>
                    <xdr:colOff>190500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22" name="Check Box 218">
              <controlPr defaultSize="0" autoFill="0" autoLine="0" autoPict="0">
                <anchor moveWithCells="1" sizeWithCells="1">
                  <from>
                    <xdr:col>1</xdr:col>
                    <xdr:colOff>142875</xdr:colOff>
                    <xdr:row>59</xdr:row>
                    <xdr:rowOff>19050</xdr:rowOff>
                  </from>
                  <to>
                    <xdr:col>3</xdr:col>
                    <xdr:colOff>47625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23" name="Check Box 219">
              <controlPr defaultSize="0" autoFill="0" autoLine="0" autoPict="0">
                <anchor moveWithCells="1" sizeWithCells="1">
                  <from>
                    <xdr:col>4</xdr:col>
                    <xdr:colOff>104775</xdr:colOff>
                    <xdr:row>59</xdr:row>
                    <xdr:rowOff>19050</xdr:rowOff>
                  </from>
                  <to>
                    <xdr:col>6</xdr:col>
                    <xdr:colOff>9525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24" name="Check Box 220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71</xdr:row>
                    <xdr:rowOff>47625</xdr:rowOff>
                  </from>
                  <to>
                    <xdr:col>32</xdr:col>
                    <xdr:colOff>114300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25" name="Check Box 221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26" name="Check Box 222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73</xdr:row>
                    <xdr:rowOff>47625</xdr:rowOff>
                  </from>
                  <to>
                    <xdr:col>32</xdr:col>
                    <xdr:colOff>114300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27" name="Check Box 22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73</xdr:row>
                    <xdr:rowOff>47625</xdr:rowOff>
                  </from>
                  <to>
                    <xdr:col>15</xdr:col>
                    <xdr:colOff>152400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28" name="Check Box 22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73</xdr:row>
                    <xdr:rowOff>47625</xdr:rowOff>
                  </from>
                  <to>
                    <xdr:col>15</xdr:col>
                    <xdr:colOff>152400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29" name="Check Box 22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77</xdr:row>
                    <xdr:rowOff>47625</xdr:rowOff>
                  </from>
                  <to>
                    <xdr:col>21</xdr:col>
                    <xdr:colOff>114300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30" name="Check Box 227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77</xdr:row>
                    <xdr:rowOff>47625</xdr:rowOff>
                  </from>
                  <to>
                    <xdr:col>19</xdr:col>
                    <xdr:colOff>47625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31" name="Check Box 228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88</xdr:row>
                    <xdr:rowOff>66675</xdr:rowOff>
                  </from>
                  <to>
                    <xdr:col>20</xdr:col>
                    <xdr:colOff>180975</xdr:colOff>
                    <xdr:row>89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32" name="Check Box 229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88</xdr:row>
                    <xdr:rowOff>66675</xdr:rowOff>
                  </from>
                  <to>
                    <xdr:col>19</xdr:col>
                    <xdr:colOff>0</xdr:colOff>
                    <xdr:row>89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33" name="Check Box 230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97</xdr:row>
                    <xdr:rowOff>142875</xdr:rowOff>
                  </from>
                  <to>
                    <xdr:col>19</xdr:col>
                    <xdr:colOff>95250</xdr:colOff>
                    <xdr:row>99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34" name="Check Box 231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97</xdr:row>
                    <xdr:rowOff>142875</xdr:rowOff>
                  </from>
                  <to>
                    <xdr:col>21</xdr:col>
                    <xdr:colOff>133350</xdr:colOff>
                    <xdr:row>99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35" name="Check Box 255">
              <controlPr defaultSize="0" autoFill="0" autoLine="0" autoPict="0">
                <anchor moveWithCells="1" sizeWithCells="1">
                  <from>
                    <xdr:col>0</xdr:col>
                    <xdr:colOff>104775</xdr:colOff>
                    <xdr:row>115</xdr:row>
                    <xdr:rowOff>152400</xdr:rowOff>
                  </from>
                  <to>
                    <xdr:col>2</xdr:col>
                    <xdr:colOff>9525</xdr:colOff>
                    <xdr:row>117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AV129"/>
  <sheetViews>
    <sheetView view="pageBreakPreview" zoomScaleNormal="100" workbookViewId="0">
      <selection activeCell="AP81" sqref="AP81"/>
    </sheetView>
  </sheetViews>
  <sheetFormatPr defaultRowHeight="13.5"/>
  <cols>
    <col min="1" max="16" width="2.625" style="1" customWidth="1"/>
    <col min="17" max="17" width="2.625" style="2" customWidth="1"/>
    <col min="18" max="71" width="2.625" style="1" customWidth="1"/>
    <col min="72" max="16384" width="9" style="1"/>
  </cols>
  <sheetData>
    <row r="1" spans="1:40" ht="13.5" customHeight="1">
      <c r="A1" s="188" t="s">
        <v>227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90" t="s">
        <v>344</v>
      </c>
      <c r="AC1" s="190"/>
      <c r="AD1" s="901"/>
      <c r="AE1" s="901"/>
      <c r="AF1" s="194" t="s">
        <v>155</v>
      </c>
      <c r="AG1" s="194"/>
      <c r="AH1" s="194"/>
      <c r="AI1" s="194"/>
    </row>
    <row r="2" spans="1:40" ht="14.25" customHeight="1" thickBo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91"/>
      <c r="AC2" s="191"/>
      <c r="AD2" s="902"/>
      <c r="AE2" s="902"/>
      <c r="AF2" s="195"/>
      <c r="AG2" s="195"/>
      <c r="AH2" s="195"/>
      <c r="AI2" s="195"/>
    </row>
    <row r="3" spans="1:40" s="5" customFormat="1">
      <c r="A3" s="206" t="s">
        <v>200</v>
      </c>
      <c r="B3" s="207"/>
      <c r="C3" s="207"/>
      <c r="D3" s="207"/>
      <c r="E3" s="207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6"/>
      <c r="R3" s="210" t="s">
        <v>204</v>
      </c>
      <c r="S3" s="177"/>
      <c r="T3" s="177"/>
      <c r="U3" s="177"/>
      <c r="V3" s="887"/>
      <c r="W3" s="887"/>
      <c r="X3" s="887"/>
      <c r="Y3" s="887"/>
      <c r="Z3" s="887"/>
      <c r="AA3" s="887"/>
      <c r="AB3" s="887"/>
      <c r="AC3" s="887"/>
      <c r="AD3" s="887"/>
      <c r="AE3" s="887"/>
      <c r="AF3" s="887"/>
      <c r="AG3" s="887"/>
      <c r="AH3" s="887"/>
      <c r="AI3" s="888"/>
    </row>
    <row r="4" spans="1:40" s="5" customFormat="1">
      <c r="A4" s="903"/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904"/>
      <c r="N4" s="904"/>
      <c r="O4" s="904"/>
      <c r="P4" s="904"/>
      <c r="Q4" s="905"/>
      <c r="R4" s="215" t="s">
        <v>205</v>
      </c>
      <c r="S4" s="216"/>
      <c r="T4" s="216"/>
      <c r="U4" s="216"/>
      <c r="V4" s="889"/>
      <c r="W4" s="889"/>
      <c r="X4" s="889"/>
      <c r="Y4" s="889"/>
      <c r="Z4" s="889"/>
      <c r="AA4" s="889"/>
      <c r="AB4" s="889"/>
      <c r="AC4" s="889"/>
      <c r="AD4" s="889"/>
      <c r="AE4" s="889"/>
      <c r="AF4" s="889"/>
      <c r="AG4" s="889"/>
      <c r="AH4" s="889"/>
      <c r="AI4" s="890"/>
    </row>
    <row r="5" spans="1:40" s="5" customFormat="1">
      <c r="A5" s="906"/>
      <c r="B5" s="907"/>
      <c r="C5" s="907"/>
      <c r="D5" s="907"/>
      <c r="E5" s="907"/>
      <c r="F5" s="907"/>
      <c r="G5" s="907"/>
      <c r="H5" s="907"/>
      <c r="I5" s="907"/>
      <c r="J5" s="907"/>
      <c r="K5" s="907"/>
      <c r="L5" s="907"/>
      <c r="M5" s="907"/>
      <c r="N5" s="907"/>
      <c r="O5" s="907"/>
      <c r="P5" s="907"/>
      <c r="Q5" s="908"/>
      <c r="R5" s="217" t="s">
        <v>206</v>
      </c>
      <c r="S5" s="218"/>
      <c r="T5" s="218"/>
      <c r="U5" s="218"/>
      <c r="V5" s="891"/>
      <c r="W5" s="891"/>
      <c r="X5" s="891"/>
      <c r="Y5" s="891"/>
      <c r="Z5" s="891"/>
      <c r="AA5" s="891"/>
      <c r="AB5" s="891"/>
      <c r="AC5" s="891"/>
      <c r="AD5" s="891"/>
      <c r="AE5" s="891"/>
      <c r="AF5" s="891"/>
      <c r="AG5" s="891"/>
      <c r="AH5" s="891"/>
      <c r="AI5" s="892"/>
    </row>
    <row r="6" spans="1:40" s="5" customFormat="1">
      <c r="A6" s="202" t="s">
        <v>0</v>
      </c>
      <c r="B6" s="203"/>
      <c r="C6" s="203"/>
      <c r="D6" s="81" t="s">
        <v>157</v>
      </c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Q6" s="898"/>
      <c r="R6" s="219" t="s">
        <v>207</v>
      </c>
      <c r="S6" s="220"/>
      <c r="T6" s="220"/>
      <c r="U6" s="220"/>
      <c r="V6" s="893"/>
      <c r="W6" s="893"/>
      <c r="X6" s="893"/>
      <c r="Y6" s="893"/>
      <c r="Z6" s="893"/>
      <c r="AA6" s="893"/>
      <c r="AB6" s="893"/>
      <c r="AC6" s="893"/>
      <c r="AD6" s="893"/>
      <c r="AE6" s="893"/>
      <c r="AF6" s="893"/>
      <c r="AG6" s="893"/>
      <c r="AH6" s="893"/>
      <c r="AI6" s="894"/>
    </row>
    <row r="7" spans="1:40" s="5" customFormat="1">
      <c r="A7" s="873" t="s">
        <v>1</v>
      </c>
      <c r="B7" s="874"/>
      <c r="C7" s="874"/>
      <c r="D7" s="787"/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872"/>
      <c r="R7" s="128" t="s">
        <v>208</v>
      </c>
      <c r="S7" s="129"/>
      <c r="T7" s="129"/>
      <c r="U7" s="129"/>
      <c r="V7" s="891"/>
      <c r="W7" s="891"/>
      <c r="X7" s="891"/>
      <c r="Y7" s="891"/>
      <c r="Z7" s="891"/>
      <c r="AA7" s="891"/>
      <c r="AB7" s="891"/>
      <c r="AC7" s="891"/>
      <c r="AD7" s="891"/>
      <c r="AE7" s="891"/>
      <c r="AF7" s="891"/>
      <c r="AG7" s="891"/>
      <c r="AH7" s="891"/>
      <c r="AI7" s="892"/>
    </row>
    <row r="8" spans="1:40" s="5" customFormat="1">
      <c r="A8" s="873"/>
      <c r="B8" s="874"/>
      <c r="C8" s="874"/>
      <c r="D8" s="787"/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872"/>
      <c r="R8" s="105" t="s">
        <v>207</v>
      </c>
      <c r="S8" s="106"/>
      <c r="T8" s="106"/>
      <c r="U8" s="106"/>
      <c r="V8" s="899"/>
      <c r="W8" s="899"/>
      <c r="X8" s="899"/>
      <c r="Y8" s="899"/>
      <c r="Z8" s="899"/>
      <c r="AA8" s="899"/>
      <c r="AB8" s="899"/>
      <c r="AC8" s="899"/>
      <c r="AD8" s="899"/>
      <c r="AE8" s="899"/>
      <c r="AF8" s="899"/>
      <c r="AG8" s="899"/>
      <c r="AH8" s="899"/>
      <c r="AI8" s="900"/>
    </row>
    <row r="9" spans="1:40" s="5" customFormat="1">
      <c r="A9" s="115" t="s">
        <v>158</v>
      </c>
      <c r="B9" s="116"/>
      <c r="C9" s="787"/>
      <c r="D9" s="787"/>
      <c r="E9" s="787"/>
      <c r="F9" s="787"/>
      <c r="G9" s="787"/>
      <c r="H9" s="787"/>
      <c r="I9" s="116" t="s">
        <v>159</v>
      </c>
      <c r="J9" s="116"/>
      <c r="K9" s="787"/>
      <c r="L9" s="787"/>
      <c r="M9" s="787"/>
      <c r="N9" s="787"/>
      <c r="O9" s="787"/>
      <c r="P9" s="787"/>
      <c r="Q9" s="872"/>
      <c r="R9" s="107" t="s">
        <v>209</v>
      </c>
      <c r="S9" s="108"/>
      <c r="T9" s="108"/>
      <c r="U9" s="108"/>
      <c r="V9" s="895"/>
      <c r="W9" s="895"/>
      <c r="X9" s="895"/>
      <c r="Y9" s="895"/>
      <c r="Z9" s="895"/>
      <c r="AA9" s="895"/>
      <c r="AB9" s="895"/>
      <c r="AC9" s="895"/>
      <c r="AD9" s="895"/>
      <c r="AE9" s="895"/>
      <c r="AF9" s="895"/>
      <c r="AG9" s="895"/>
      <c r="AH9" s="895"/>
      <c r="AI9" s="896"/>
    </row>
    <row r="10" spans="1:40" s="5" customFormat="1" ht="14.25" thickBot="1">
      <c r="A10" s="125" t="s">
        <v>203</v>
      </c>
      <c r="B10" s="126"/>
      <c r="C10" s="126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799"/>
      <c r="O10" s="799"/>
      <c r="P10" s="799"/>
      <c r="Q10" s="855"/>
      <c r="R10" s="111" t="s">
        <v>210</v>
      </c>
      <c r="S10" s="112"/>
      <c r="T10" s="112"/>
      <c r="U10" s="112"/>
      <c r="V10" s="814"/>
      <c r="W10" s="814"/>
      <c r="X10" s="814"/>
      <c r="Y10" s="814"/>
      <c r="Z10" s="814"/>
      <c r="AA10" s="814"/>
      <c r="AB10" s="814"/>
      <c r="AC10" s="814"/>
      <c r="AD10" s="814"/>
      <c r="AE10" s="814"/>
      <c r="AF10" s="814"/>
      <c r="AG10" s="814"/>
      <c r="AH10" s="814"/>
      <c r="AI10" s="863"/>
    </row>
    <row r="11" spans="1:40" s="5" customFormat="1" ht="9.9499999999999993" customHeight="1" thickBot="1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</row>
    <row r="12" spans="1:40" ht="13.5" customHeight="1">
      <c r="A12" s="136" t="s">
        <v>2</v>
      </c>
      <c r="B12" s="137"/>
      <c r="C12" s="137"/>
      <c r="D12" s="137"/>
      <c r="E12" s="138"/>
      <c r="F12" s="858"/>
      <c r="G12" s="859"/>
      <c r="H12" s="859"/>
      <c r="I12" s="859"/>
      <c r="J12" s="859"/>
      <c r="K12" s="859"/>
      <c r="L12" s="859"/>
      <c r="M12" s="859"/>
      <c r="N12" s="859"/>
      <c r="O12" s="859"/>
      <c r="P12" s="859"/>
      <c r="Q12" s="859"/>
      <c r="R12" s="859"/>
      <c r="S12" s="859"/>
      <c r="T12" s="859"/>
      <c r="U12" s="862" t="s">
        <v>211</v>
      </c>
      <c r="V12" s="862"/>
      <c r="W12" s="862"/>
      <c r="X12" s="862"/>
      <c r="Y12" s="862"/>
      <c r="Z12" s="862"/>
      <c r="AA12" s="856" t="s">
        <v>129</v>
      </c>
      <c r="AB12" s="176" t="s">
        <v>212</v>
      </c>
      <c r="AC12" s="177"/>
      <c r="AD12" s="177"/>
      <c r="AE12" s="178"/>
      <c r="AF12" s="875"/>
      <c r="AG12" s="847"/>
      <c r="AH12" s="847"/>
      <c r="AI12" s="854" t="s">
        <v>79</v>
      </c>
      <c r="AK12" s="80"/>
      <c r="AL12" s="80"/>
      <c r="AM12" s="80"/>
      <c r="AN12" s="80"/>
    </row>
    <row r="13" spans="1:40" ht="14.25" customHeight="1" thickBot="1">
      <c r="A13" s="139"/>
      <c r="B13" s="140"/>
      <c r="C13" s="140"/>
      <c r="D13" s="140"/>
      <c r="E13" s="141"/>
      <c r="F13" s="860"/>
      <c r="G13" s="861"/>
      <c r="H13" s="861"/>
      <c r="I13" s="861"/>
      <c r="J13" s="861"/>
      <c r="K13" s="861"/>
      <c r="L13" s="861"/>
      <c r="M13" s="861"/>
      <c r="N13" s="861"/>
      <c r="O13" s="861"/>
      <c r="P13" s="861"/>
      <c r="Q13" s="861"/>
      <c r="R13" s="861"/>
      <c r="S13" s="861"/>
      <c r="T13" s="861"/>
      <c r="U13" s="814"/>
      <c r="V13" s="814"/>
      <c r="W13" s="814"/>
      <c r="X13" s="814"/>
      <c r="Y13" s="814"/>
      <c r="Z13" s="814"/>
      <c r="AA13" s="857"/>
      <c r="AB13" s="181" t="s">
        <v>213</v>
      </c>
      <c r="AC13" s="182"/>
      <c r="AD13" s="182"/>
      <c r="AE13" s="183"/>
      <c r="AF13" s="876"/>
      <c r="AG13" s="877"/>
      <c r="AH13" s="877"/>
      <c r="AI13" s="771"/>
    </row>
    <row r="14" spans="1:40" ht="13.5" customHeight="1">
      <c r="A14" s="315" t="s">
        <v>163</v>
      </c>
      <c r="B14" s="317"/>
      <c r="C14" s="317"/>
      <c r="D14" s="317"/>
      <c r="E14" s="317"/>
      <c r="F14" s="166" t="s">
        <v>13</v>
      </c>
      <c r="G14" s="166"/>
      <c r="H14" s="166"/>
      <c r="I14" s="166"/>
      <c r="J14" s="166"/>
      <c r="K14" s="166"/>
      <c r="L14" s="167" t="s">
        <v>38</v>
      </c>
      <c r="M14" s="166"/>
      <c r="N14" s="166"/>
      <c r="O14" s="166"/>
      <c r="P14" s="166"/>
      <c r="Q14" s="168"/>
      <c r="R14" s="169"/>
      <c r="S14" s="170"/>
      <c r="T14" s="171"/>
      <c r="U14" s="175" t="s">
        <v>16</v>
      </c>
      <c r="V14" s="166"/>
      <c r="W14" s="166"/>
      <c r="X14" s="167" t="s">
        <v>17</v>
      </c>
      <c r="Y14" s="166"/>
      <c r="Z14" s="166"/>
      <c r="AA14" s="166" t="s">
        <v>161</v>
      </c>
      <c r="AB14" s="166"/>
      <c r="AC14" s="166"/>
      <c r="AD14" s="166" t="s">
        <v>160</v>
      </c>
      <c r="AE14" s="166"/>
      <c r="AF14" s="914"/>
      <c r="AG14" s="137" t="s">
        <v>19</v>
      </c>
      <c r="AH14" s="137"/>
      <c r="AI14" s="232"/>
    </row>
    <row r="15" spans="1:40" ht="13.5" customHeight="1">
      <c r="A15" s="316"/>
      <c r="B15" s="318"/>
      <c r="C15" s="318"/>
      <c r="D15" s="318"/>
      <c r="E15" s="318"/>
      <c r="F15" s="92" t="s">
        <v>4</v>
      </c>
      <c r="G15" s="92"/>
      <c r="H15" s="93"/>
      <c r="I15" s="94" t="s">
        <v>12</v>
      </c>
      <c r="J15" s="92"/>
      <c r="K15" s="92"/>
      <c r="L15" s="92" t="s">
        <v>4</v>
      </c>
      <c r="M15" s="92"/>
      <c r="N15" s="93"/>
      <c r="O15" s="94" t="s">
        <v>12</v>
      </c>
      <c r="P15" s="92"/>
      <c r="Q15" s="95"/>
      <c r="R15" s="172"/>
      <c r="S15" s="173"/>
      <c r="T15" s="174"/>
      <c r="U15" s="92"/>
      <c r="V15" s="92"/>
      <c r="W15" s="92"/>
      <c r="X15" s="94"/>
      <c r="Y15" s="92"/>
      <c r="Z15" s="92"/>
      <c r="AA15" s="92"/>
      <c r="AB15" s="92"/>
      <c r="AC15" s="92"/>
      <c r="AD15" s="92"/>
      <c r="AE15" s="92"/>
      <c r="AF15" s="915"/>
      <c r="AG15" s="233"/>
      <c r="AH15" s="233"/>
      <c r="AI15" s="234"/>
    </row>
    <row r="16" spans="1:40" ht="13.5" customHeight="1">
      <c r="A16" s="316"/>
      <c r="B16" s="92" t="s">
        <v>5</v>
      </c>
      <c r="C16" s="92"/>
      <c r="D16" s="92"/>
      <c r="E16" s="92"/>
      <c r="F16" s="869"/>
      <c r="G16" s="869"/>
      <c r="H16" s="871"/>
      <c r="I16" s="868"/>
      <c r="J16" s="869"/>
      <c r="K16" s="869"/>
      <c r="L16" s="869"/>
      <c r="M16" s="869"/>
      <c r="N16" s="871"/>
      <c r="O16" s="868"/>
      <c r="P16" s="869"/>
      <c r="Q16" s="870"/>
      <c r="R16" s="235" t="s">
        <v>18</v>
      </c>
      <c r="S16" s="238" t="s">
        <v>231</v>
      </c>
      <c r="T16" s="239"/>
      <c r="U16" s="869"/>
      <c r="V16" s="869"/>
      <c r="W16" s="869"/>
      <c r="X16" s="869"/>
      <c r="Y16" s="869"/>
      <c r="Z16" s="869"/>
      <c r="AA16" s="869"/>
      <c r="AB16" s="869"/>
      <c r="AC16" s="869"/>
      <c r="AD16" s="869"/>
      <c r="AE16" s="869"/>
      <c r="AF16" s="884"/>
      <c r="AG16" s="868"/>
      <c r="AH16" s="869"/>
      <c r="AI16" s="909"/>
    </row>
    <row r="17" spans="1:35" ht="13.5" customHeight="1">
      <c r="A17" s="316"/>
      <c r="B17" s="92"/>
      <c r="C17" s="92"/>
      <c r="D17" s="92"/>
      <c r="E17" s="92"/>
      <c r="F17" s="869"/>
      <c r="G17" s="869"/>
      <c r="H17" s="871"/>
      <c r="I17" s="868"/>
      <c r="J17" s="869"/>
      <c r="K17" s="869"/>
      <c r="L17" s="869"/>
      <c r="M17" s="869"/>
      <c r="N17" s="871"/>
      <c r="O17" s="868"/>
      <c r="P17" s="869"/>
      <c r="Q17" s="870"/>
      <c r="R17" s="236"/>
      <c r="S17" s="240"/>
      <c r="T17" s="241"/>
      <c r="U17" s="869"/>
      <c r="V17" s="869"/>
      <c r="W17" s="869"/>
      <c r="X17" s="869"/>
      <c r="Y17" s="869"/>
      <c r="Z17" s="869"/>
      <c r="AA17" s="869"/>
      <c r="AB17" s="869"/>
      <c r="AC17" s="869"/>
      <c r="AD17" s="869"/>
      <c r="AE17" s="869"/>
      <c r="AF17" s="884"/>
      <c r="AG17" s="868"/>
      <c r="AH17" s="869"/>
      <c r="AI17" s="909"/>
    </row>
    <row r="18" spans="1:35" ht="13.5" customHeight="1">
      <c r="A18" s="316"/>
      <c r="B18" s="92" t="s">
        <v>8</v>
      </c>
      <c r="C18" s="92"/>
      <c r="D18" s="92"/>
      <c r="E18" s="92"/>
      <c r="F18" s="869"/>
      <c r="G18" s="869"/>
      <c r="H18" s="871"/>
      <c r="I18" s="868"/>
      <c r="J18" s="869"/>
      <c r="K18" s="869"/>
      <c r="L18" s="869"/>
      <c r="M18" s="869"/>
      <c r="N18" s="871"/>
      <c r="O18" s="868"/>
      <c r="P18" s="869"/>
      <c r="Q18" s="870"/>
      <c r="R18" s="236"/>
      <c r="S18" s="242" t="s">
        <v>162</v>
      </c>
      <c r="T18" s="243"/>
      <c r="U18" s="869"/>
      <c r="V18" s="869"/>
      <c r="W18" s="869"/>
      <c r="X18" s="869"/>
      <c r="Y18" s="869"/>
      <c r="Z18" s="869"/>
      <c r="AA18" s="869"/>
      <c r="AB18" s="869"/>
      <c r="AC18" s="869"/>
      <c r="AD18" s="869"/>
      <c r="AE18" s="869"/>
      <c r="AF18" s="884"/>
      <c r="AG18" s="868"/>
      <c r="AH18" s="869"/>
      <c r="AI18" s="909"/>
    </row>
    <row r="19" spans="1:35" ht="13.5" customHeight="1">
      <c r="A19" s="316"/>
      <c r="B19" s="92"/>
      <c r="C19" s="92"/>
      <c r="D19" s="92"/>
      <c r="E19" s="92"/>
      <c r="F19" s="869"/>
      <c r="G19" s="869"/>
      <c r="H19" s="871"/>
      <c r="I19" s="868"/>
      <c r="J19" s="869"/>
      <c r="K19" s="869"/>
      <c r="L19" s="869"/>
      <c r="M19" s="869"/>
      <c r="N19" s="871"/>
      <c r="O19" s="868"/>
      <c r="P19" s="869"/>
      <c r="Q19" s="870"/>
      <c r="R19" s="237"/>
      <c r="S19" s="244"/>
      <c r="T19" s="245"/>
      <c r="U19" s="869"/>
      <c r="V19" s="869"/>
      <c r="W19" s="869"/>
      <c r="X19" s="869"/>
      <c r="Y19" s="869"/>
      <c r="Z19" s="869"/>
      <c r="AA19" s="869"/>
      <c r="AB19" s="869"/>
      <c r="AC19" s="869"/>
      <c r="AD19" s="869"/>
      <c r="AE19" s="869"/>
      <c r="AF19" s="884"/>
      <c r="AG19" s="868"/>
      <c r="AH19" s="869"/>
      <c r="AI19" s="909"/>
    </row>
    <row r="20" spans="1:35" ht="13.5" customHeight="1">
      <c r="A20" s="316"/>
      <c r="B20" s="92" t="s">
        <v>7</v>
      </c>
      <c r="C20" s="92"/>
      <c r="D20" s="92"/>
      <c r="E20" s="92"/>
      <c r="F20" s="869"/>
      <c r="G20" s="869"/>
      <c r="H20" s="871"/>
      <c r="I20" s="868"/>
      <c r="J20" s="869"/>
      <c r="K20" s="869"/>
      <c r="L20" s="869"/>
      <c r="M20" s="869"/>
      <c r="N20" s="871"/>
      <c r="O20" s="868"/>
      <c r="P20" s="869"/>
      <c r="Q20" s="870"/>
      <c r="R20" s="272" t="s">
        <v>108</v>
      </c>
      <c r="S20" s="238" t="s">
        <v>231</v>
      </c>
      <c r="T20" s="239"/>
      <c r="U20" s="882"/>
      <c r="V20" s="878"/>
      <c r="W20" s="910" t="s">
        <v>37</v>
      </c>
      <c r="X20" s="882"/>
      <c r="Y20" s="878"/>
      <c r="Z20" s="910" t="s">
        <v>37</v>
      </c>
      <c r="AA20" s="882"/>
      <c r="AB20" s="878"/>
      <c r="AC20" s="910" t="s">
        <v>37</v>
      </c>
      <c r="AD20" s="882"/>
      <c r="AE20" s="878"/>
      <c r="AF20" s="912" t="s">
        <v>37</v>
      </c>
      <c r="AG20" s="878"/>
      <c r="AH20" s="878"/>
      <c r="AI20" s="880" t="s">
        <v>37</v>
      </c>
    </row>
    <row r="21" spans="1:35" ht="13.5" customHeight="1">
      <c r="A21" s="316"/>
      <c r="B21" s="92"/>
      <c r="C21" s="92"/>
      <c r="D21" s="92"/>
      <c r="E21" s="92"/>
      <c r="F21" s="869"/>
      <c r="G21" s="869"/>
      <c r="H21" s="871"/>
      <c r="I21" s="868"/>
      <c r="J21" s="869"/>
      <c r="K21" s="869"/>
      <c r="L21" s="869"/>
      <c r="M21" s="869"/>
      <c r="N21" s="871"/>
      <c r="O21" s="868"/>
      <c r="P21" s="869"/>
      <c r="Q21" s="870"/>
      <c r="R21" s="236"/>
      <c r="S21" s="240"/>
      <c r="T21" s="241"/>
      <c r="U21" s="883"/>
      <c r="V21" s="879"/>
      <c r="W21" s="911"/>
      <c r="X21" s="883"/>
      <c r="Y21" s="879"/>
      <c r="Z21" s="911"/>
      <c r="AA21" s="883"/>
      <c r="AB21" s="879"/>
      <c r="AC21" s="911"/>
      <c r="AD21" s="883"/>
      <c r="AE21" s="879"/>
      <c r="AF21" s="913"/>
      <c r="AG21" s="879"/>
      <c r="AH21" s="879"/>
      <c r="AI21" s="881"/>
    </row>
    <row r="22" spans="1:35" ht="13.5" customHeight="1">
      <c r="A22" s="316"/>
      <c r="B22" s="92" t="s">
        <v>6</v>
      </c>
      <c r="C22" s="92"/>
      <c r="D22" s="92"/>
      <c r="E22" s="92"/>
      <c r="F22" s="869"/>
      <c r="G22" s="869"/>
      <c r="H22" s="871"/>
      <c r="I22" s="868"/>
      <c r="J22" s="869"/>
      <c r="K22" s="869"/>
      <c r="L22" s="869"/>
      <c r="M22" s="869"/>
      <c r="N22" s="871"/>
      <c r="O22" s="868"/>
      <c r="P22" s="869"/>
      <c r="Q22" s="870"/>
      <c r="R22" s="236"/>
      <c r="S22" s="242" t="s">
        <v>162</v>
      </c>
      <c r="T22" s="243"/>
      <c r="U22" s="916"/>
      <c r="V22" s="917"/>
      <c r="W22" s="920" t="s">
        <v>37</v>
      </c>
      <c r="X22" s="916"/>
      <c r="Y22" s="917"/>
      <c r="Z22" s="920" t="s">
        <v>37</v>
      </c>
      <c r="AA22" s="916"/>
      <c r="AB22" s="917"/>
      <c r="AC22" s="920" t="s">
        <v>37</v>
      </c>
      <c r="AD22" s="916"/>
      <c r="AE22" s="917"/>
      <c r="AF22" s="922" t="s">
        <v>37</v>
      </c>
      <c r="AG22" s="917"/>
      <c r="AH22" s="917"/>
      <c r="AI22" s="941" t="s">
        <v>37</v>
      </c>
    </row>
    <row r="23" spans="1:35" ht="14.25" customHeight="1" thickBot="1">
      <c r="A23" s="316"/>
      <c r="B23" s="92"/>
      <c r="C23" s="92"/>
      <c r="D23" s="92"/>
      <c r="E23" s="92"/>
      <c r="F23" s="869"/>
      <c r="G23" s="869"/>
      <c r="H23" s="871"/>
      <c r="I23" s="868"/>
      <c r="J23" s="869"/>
      <c r="K23" s="869"/>
      <c r="L23" s="869"/>
      <c r="M23" s="869"/>
      <c r="N23" s="871"/>
      <c r="O23" s="868"/>
      <c r="P23" s="869"/>
      <c r="Q23" s="870"/>
      <c r="R23" s="273"/>
      <c r="S23" s="274"/>
      <c r="T23" s="275"/>
      <c r="U23" s="918"/>
      <c r="V23" s="919"/>
      <c r="W23" s="921"/>
      <c r="X23" s="918"/>
      <c r="Y23" s="919"/>
      <c r="Z23" s="921"/>
      <c r="AA23" s="918"/>
      <c r="AB23" s="919"/>
      <c r="AC23" s="921"/>
      <c r="AD23" s="918"/>
      <c r="AE23" s="919"/>
      <c r="AF23" s="923"/>
      <c r="AG23" s="919"/>
      <c r="AH23" s="919"/>
      <c r="AI23" s="942"/>
    </row>
    <row r="24" spans="1:35" ht="14.25" customHeight="1">
      <c r="A24" s="316"/>
      <c r="B24" s="92" t="s">
        <v>9</v>
      </c>
      <c r="C24" s="92"/>
      <c r="D24" s="92"/>
      <c r="E24" s="92"/>
      <c r="F24" s="869"/>
      <c r="G24" s="869"/>
      <c r="H24" s="871"/>
      <c r="I24" s="868"/>
      <c r="J24" s="869"/>
      <c r="K24" s="869"/>
      <c r="L24" s="869"/>
      <c r="M24" s="869"/>
      <c r="N24" s="871"/>
      <c r="O24" s="868"/>
      <c r="P24" s="869"/>
      <c r="Q24" s="909"/>
      <c r="R24" s="280" t="s">
        <v>20</v>
      </c>
      <c r="S24" s="166"/>
      <c r="T24" s="166"/>
      <c r="U24" s="166"/>
      <c r="V24" s="276" t="s">
        <v>38</v>
      </c>
      <c r="W24" s="166" t="s">
        <v>23</v>
      </c>
      <c r="X24" s="166"/>
      <c r="Y24" s="166"/>
      <c r="Z24" s="935"/>
      <c r="AA24" s="936"/>
      <c r="AB24" s="936"/>
      <c r="AC24" s="936"/>
      <c r="AD24" s="936"/>
      <c r="AE24" s="936"/>
      <c r="AF24" s="936"/>
      <c r="AG24" s="936"/>
      <c r="AH24" s="936"/>
      <c r="AI24" s="937"/>
    </row>
    <row r="25" spans="1:35" ht="13.5" customHeight="1">
      <c r="A25" s="316"/>
      <c r="B25" s="92"/>
      <c r="C25" s="92"/>
      <c r="D25" s="92"/>
      <c r="E25" s="92"/>
      <c r="F25" s="869"/>
      <c r="G25" s="869"/>
      <c r="H25" s="871"/>
      <c r="I25" s="868"/>
      <c r="J25" s="869"/>
      <c r="K25" s="869"/>
      <c r="L25" s="869"/>
      <c r="M25" s="869"/>
      <c r="N25" s="871"/>
      <c r="O25" s="868"/>
      <c r="P25" s="869"/>
      <c r="Q25" s="909"/>
      <c r="R25" s="281"/>
      <c r="S25" s="92"/>
      <c r="T25" s="92"/>
      <c r="U25" s="92"/>
      <c r="V25" s="277"/>
      <c r="W25" s="92"/>
      <c r="X25" s="92"/>
      <c r="Y25" s="92"/>
      <c r="Z25" s="938"/>
      <c r="AA25" s="939"/>
      <c r="AB25" s="939"/>
      <c r="AC25" s="939"/>
      <c r="AD25" s="939"/>
      <c r="AE25" s="939"/>
      <c r="AF25" s="939"/>
      <c r="AG25" s="939"/>
      <c r="AH25" s="939"/>
      <c r="AI25" s="940"/>
    </row>
    <row r="26" spans="1:35" ht="13.5" customHeight="1">
      <c r="A26" s="316"/>
      <c r="B26" s="92" t="s">
        <v>10</v>
      </c>
      <c r="C26" s="92"/>
      <c r="D26" s="92"/>
      <c r="E26" s="92"/>
      <c r="F26" s="869"/>
      <c r="G26" s="869"/>
      <c r="H26" s="871"/>
      <c r="I26" s="868"/>
      <c r="J26" s="869"/>
      <c r="K26" s="869"/>
      <c r="L26" s="869"/>
      <c r="M26" s="869"/>
      <c r="N26" s="871"/>
      <c r="O26" s="868"/>
      <c r="P26" s="869"/>
      <c r="Q26" s="909"/>
      <c r="R26" s="928" t="s">
        <v>21</v>
      </c>
      <c r="S26" s="929"/>
      <c r="T26" s="929"/>
      <c r="U26" s="930"/>
      <c r="V26" s="278"/>
      <c r="W26" s="92" t="s">
        <v>0</v>
      </c>
      <c r="X26" s="92"/>
      <c r="Y26" s="92"/>
      <c r="Z26" s="864"/>
      <c r="AA26" s="864"/>
      <c r="AB26" s="864"/>
      <c r="AC26" s="864"/>
      <c r="AD26" s="864"/>
      <c r="AE26" s="864"/>
      <c r="AF26" s="864"/>
      <c r="AG26" s="864"/>
      <c r="AH26" s="864"/>
      <c r="AI26" s="865"/>
    </row>
    <row r="27" spans="1:35" ht="14.25" thickBot="1">
      <c r="A27" s="316"/>
      <c r="B27" s="943"/>
      <c r="C27" s="943"/>
      <c r="D27" s="943"/>
      <c r="E27" s="943"/>
      <c r="F27" s="924"/>
      <c r="G27" s="924"/>
      <c r="H27" s="925"/>
      <c r="I27" s="926"/>
      <c r="J27" s="924"/>
      <c r="K27" s="924"/>
      <c r="L27" s="924"/>
      <c r="M27" s="924"/>
      <c r="N27" s="925"/>
      <c r="O27" s="926"/>
      <c r="P27" s="924"/>
      <c r="Q27" s="927"/>
      <c r="R27" s="873"/>
      <c r="S27" s="874"/>
      <c r="T27" s="874"/>
      <c r="U27" s="931"/>
      <c r="V27" s="278"/>
      <c r="W27" s="92"/>
      <c r="X27" s="92"/>
      <c r="Y27" s="92"/>
      <c r="Z27" s="864"/>
      <c r="AA27" s="864"/>
      <c r="AB27" s="864"/>
      <c r="AC27" s="864"/>
      <c r="AD27" s="864"/>
      <c r="AE27" s="864"/>
      <c r="AF27" s="864"/>
      <c r="AG27" s="864"/>
      <c r="AH27" s="864"/>
      <c r="AI27" s="865"/>
    </row>
    <row r="28" spans="1:35" ht="14.25" thickTop="1">
      <c r="A28" s="316"/>
      <c r="B28" s="292" t="s">
        <v>11</v>
      </c>
      <c r="C28" s="292"/>
      <c r="D28" s="292"/>
      <c r="E28" s="292"/>
      <c r="F28" s="947"/>
      <c r="G28" s="947"/>
      <c r="H28" s="948"/>
      <c r="I28" s="951"/>
      <c r="J28" s="947"/>
      <c r="K28" s="947"/>
      <c r="L28" s="947"/>
      <c r="M28" s="947"/>
      <c r="N28" s="948"/>
      <c r="O28" s="951"/>
      <c r="P28" s="947"/>
      <c r="Q28" s="953"/>
      <c r="R28" s="873" t="s">
        <v>22</v>
      </c>
      <c r="S28" s="874"/>
      <c r="T28" s="874"/>
      <c r="U28" s="931"/>
      <c r="V28" s="278"/>
      <c r="W28" s="92" t="s">
        <v>24</v>
      </c>
      <c r="X28" s="92"/>
      <c r="Y28" s="92"/>
      <c r="Z28" s="864"/>
      <c r="AA28" s="864"/>
      <c r="AB28" s="864"/>
      <c r="AC28" s="864"/>
      <c r="AD28" s="864"/>
      <c r="AE28" s="864"/>
      <c r="AF28" s="864"/>
      <c r="AG28" s="864"/>
      <c r="AH28" s="864"/>
      <c r="AI28" s="865"/>
    </row>
    <row r="29" spans="1:35" ht="14.25" thickBot="1">
      <c r="A29" s="235"/>
      <c r="B29" s="293"/>
      <c r="C29" s="293"/>
      <c r="D29" s="293"/>
      <c r="E29" s="293"/>
      <c r="F29" s="949"/>
      <c r="G29" s="949"/>
      <c r="H29" s="950"/>
      <c r="I29" s="952"/>
      <c r="J29" s="949"/>
      <c r="K29" s="949"/>
      <c r="L29" s="949"/>
      <c r="M29" s="949"/>
      <c r="N29" s="950"/>
      <c r="O29" s="954"/>
      <c r="P29" s="955"/>
      <c r="Q29" s="956"/>
      <c r="R29" s="932"/>
      <c r="S29" s="933"/>
      <c r="T29" s="933"/>
      <c r="U29" s="934"/>
      <c r="V29" s="279"/>
      <c r="W29" s="265"/>
      <c r="X29" s="265"/>
      <c r="Y29" s="265"/>
      <c r="Z29" s="866"/>
      <c r="AA29" s="866"/>
      <c r="AB29" s="866"/>
      <c r="AC29" s="866"/>
      <c r="AD29" s="866"/>
      <c r="AE29" s="866"/>
      <c r="AF29" s="866"/>
      <c r="AG29" s="866"/>
      <c r="AH29" s="866"/>
      <c r="AI29" s="867"/>
    </row>
    <row r="30" spans="1:35" ht="13.5" customHeight="1">
      <c r="A30" s="136" t="s">
        <v>15</v>
      </c>
      <c r="B30" s="137"/>
      <c r="C30" s="137"/>
      <c r="D30" s="137"/>
      <c r="E30" s="137"/>
      <c r="F30" s="137"/>
      <c r="G30" s="137"/>
      <c r="H30" s="137"/>
      <c r="I30" s="138"/>
      <c r="J30" s="286" t="s">
        <v>14</v>
      </c>
      <c r="K30" s="287"/>
      <c r="L30" s="862"/>
      <c r="M30" s="862"/>
      <c r="N30" s="862"/>
      <c r="O30" s="862"/>
      <c r="P30" s="862"/>
      <c r="Q30" s="862"/>
      <c r="R30" s="862"/>
      <c r="S30" s="862"/>
      <c r="T30" s="862"/>
      <c r="U30" s="946"/>
      <c r="V30" s="136" t="s">
        <v>343</v>
      </c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232"/>
    </row>
    <row r="31" spans="1:35" ht="14.25" thickBot="1">
      <c r="A31" s="139"/>
      <c r="B31" s="140"/>
      <c r="C31" s="140"/>
      <c r="D31" s="140"/>
      <c r="E31" s="140"/>
      <c r="F31" s="140"/>
      <c r="G31" s="140"/>
      <c r="H31" s="140"/>
      <c r="I31" s="141"/>
      <c r="J31" s="288"/>
      <c r="K31" s="289"/>
      <c r="L31" s="814"/>
      <c r="M31" s="814"/>
      <c r="N31" s="814"/>
      <c r="O31" s="814"/>
      <c r="P31" s="814"/>
      <c r="Q31" s="814"/>
      <c r="R31" s="814"/>
      <c r="S31" s="814"/>
      <c r="T31" s="814"/>
      <c r="U31" s="863"/>
      <c r="V31" s="291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4"/>
    </row>
    <row r="32" spans="1:35" ht="13.5" customHeight="1">
      <c r="A32" s="136" t="s">
        <v>164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232"/>
      <c r="V32" s="321" t="s">
        <v>189</v>
      </c>
      <c r="W32" s="322"/>
      <c r="X32" s="322"/>
      <c r="Y32" s="322"/>
      <c r="Z32" s="322"/>
      <c r="AA32" s="335" t="s">
        <v>201</v>
      </c>
      <c r="AB32" s="336"/>
      <c r="AC32" s="337"/>
      <c r="AD32" s="92" t="s">
        <v>111</v>
      </c>
      <c r="AE32" s="92"/>
      <c r="AF32" s="92"/>
      <c r="AG32" s="92" t="s">
        <v>112</v>
      </c>
      <c r="AH32" s="92"/>
      <c r="AI32" s="324"/>
    </row>
    <row r="33" spans="1:35">
      <c r="A33" s="291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4"/>
      <c r="V33" s="323"/>
      <c r="W33" s="322"/>
      <c r="X33" s="322"/>
      <c r="Y33" s="322"/>
      <c r="Z33" s="322"/>
      <c r="AA33" s="338"/>
      <c r="AB33" s="339"/>
      <c r="AC33" s="340"/>
      <c r="AD33" s="92"/>
      <c r="AE33" s="92"/>
      <c r="AF33" s="92"/>
      <c r="AG33" s="92"/>
      <c r="AH33" s="92"/>
      <c r="AI33" s="324"/>
    </row>
    <row r="34" spans="1:35" ht="13.5" customHeight="1">
      <c r="A34" s="325"/>
      <c r="B34" s="326"/>
      <c r="C34" s="327"/>
      <c r="D34" s="959" t="s">
        <v>183</v>
      </c>
      <c r="E34" s="960"/>
      <c r="F34" s="944" t="s">
        <v>146</v>
      </c>
      <c r="G34" s="959" t="s">
        <v>184</v>
      </c>
      <c r="H34" s="960"/>
      <c r="I34" s="944" t="s">
        <v>146</v>
      </c>
      <c r="J34" s="959" t="s">
        <v>182</v>
      </c>
      <c r="K34" s="960"/>
      <c r="L34" s="944" t="s">
        <v>146</v>
      </c>
      <c r="M34" s="959" t="s">
        <v>185</v>
      </c>
      <c r="N34" s="960"/>
      <c r="O34" s="944" t="s">
        <v>146</v>
      </c>
      <c r="P34" s="959" t="s">
        <v>186</v>
      </c>
      <c r="Q34" s="960"/>
      <c r="R34" s="944" t="s">
        <v>146</v>
      </c>
      <c r="S34" s="959" t="s">
        <v>187</v>
      </c>
      <c r="T34" s="960"/>
      <c r="U34" s="962"/>
      <c r="V34" s="343" t="s">
        <v>188</v>
      </c>
      <c r="W34" s="92"/>
      <c r="X34" s="92"/>
      <c r="Y34" s="92"/>
      <c r="Z34" s="92"/>
      <c r="AA34" s="964"/>
      <c r="AB34" s="965"/>
      <c r="AC34" s="957" t="s">
        <v>154</v>
      </c>
      <c r="AD34" s="964"/>
      <c r="AE34" s="965"/>
      <c r="AF34" s="957" t="s">
        <v>154</v>
      </c>
      <c r="AG34" s="964" t="str">
        <f>IF(AND(AA34&lt;&gt;"",AD34=""),AA34,IF(AND(AA34="",AD34=""),"",IF(AND(AA34="",AD34&lt;&gt;""),AD34,(AD34-AA34))))</f>
        <v/>
      </c>
      <c r="AH34" s="965"/>
      <c r="AI34" s="968" t="s">
        <v>154</v>
      </c>
    </row>
    <row r="35" spans="1:35" ht="13.5" customHeight="1">
      <c r="A35" s="328"/>
      <c r="B35" s="329"/>
      <c r="C35" s="330"/>
      <c r="D35" s="961"/>
      <c r="E35" s="849"/>
      <c r="F35" s="945"/>
      <c r="G35" s="961"/>
      <c r="H35" s="849"/>
      <c r="I35" s="945"/>
      <c r="J35" s="961"/>
      <c r="K35" s="849"/>
      <c r="L35" s="945"/>
      <c r="M35" s="961"/>
      <c r="N35" s="849"/>
      <c r="O35" s="945"/>
      <c r="P35" s="961"/>
      <c r="Q35" s="849"/>
      <c r="R35" s="945"/>
      <c r="S35" s="961"/>
      <c r="T35" s="849"/>
      <c r="U35" s="963"/>
      <c r="V35" s="281"/>
      <c r="W35" s="92"/>
      <c r="X35" s="92"/>
      <c r="Y35" s="92"/>
      <c r="Z35" s="92"/>
      <c r="AA35" s="966"/>
      <c r="AB35" s="967"/>
      <c r="AC35" s="958"/>
      <c r="AD35" s="966"/>
      <c r="AE35" s="967"/>
      <c r="AF35" s="958"/>
      <c r="AG35" s="966"/>
      <c r="AH35" s="967"/>
      <c r="AI35" s="969"/>
    </row>
    <row r="36" spans="1:35" ht="13.5" customHeight="1">
      <c r="A36" s="355" t="s">
        <v>109</v>
      </c>
      <c r="B36" s="356"/>
      <c r="C36" s="356"/>
      <c r="D36" s="970"/>
      <c r="E36" s="970"/>
      <c r="F36" s="970"/>
      <c r="G36" s="970"/>
      <c r="H36" s="970"/>
      <c r="I36" s="970"/>
      <c r="J36" s="970"/>
      <c r="K36" s="970"/>
      <c r="L36" s="970"/>
      <c r="M36" s="970"/>
      <c r="N36" s="970"/>
      <c r="O36" s="970"/>
      <c r="P36" s="970"/>
      <c r="Q36" s="970"/>
      <c r="R36" s="970"/>
      <c r="S36" s="970"/>
      <c r="T36" s="970"/>
      <c r="U36" s="971"/>
      <c r="V36" s="343" t="s">
        <v>342</v>
      </c>
      <c r="W36" s="92"/>
      <c r="X36" s="92"/>
      <c r="Y36" s="92"/>
      <c r="Z36" s="92"/>
      <c r="AA36" s="964"/>
      <c r="AB36" s="965"/>
      <c r="AC36" s="957" t="s">
        <v>154</v>
      </c>
      <c r="AD36" s="964"/>
      <c r="AE36" s="965"/>
      <c r="AF36" s="957" t="s">
        <v>154</v>
      </c>
      <c r="AG36" s="964" t="str">
        <f>IF(AND(AA36&lt;&gt;"",AD36=""),AA36,IF(AND(AA36="",AD36=""),"",IF(AND(AA36="",AD36&lt;&gt;""),AD36,(AD36-AA36))))</f>
        <v/>
      </c>
      <c r="AH36" s="965"/>
      <c r="AI36" s="968" t="s">
        <v>154</v>
      </c>
    </row>
    <row r="37" spans="1:35" ht="13.5" customHeight="1">
      <c r="A37" s="355"/>
      <c r="B37" s="356"/>
      <c r="C37" s="356"/>
      <c r="D37" s="970"/>
      <c r="E37" s="970"/>
      <c r="F37" s="970"/>
      <c r="G37" s="970"/>
      <c r="H37" s="970"/>
      <c r="I37" s="970"/>
      <c r="J37" s="970"/>
      <c r="K37" s="970"/>
      <c r="L37" s="970"/>
      <c r="M37" s="970"/>
      <c r="N37" s="970"/>
      <c r="O37" s="970"/>
      <c r="P37" s="970"/>
      <c r="Q37" s="970"/>
      <c r="R37" s="970"/>
      <c r="S37" s="970"/>
      <c r="T37" s="970"/>
      <c r="U37" s="971"/>
      <c r="V37" s="281"/>
      <c r="W37" s="92"/>
      <c r="X37" s="92"/>
      <c r="Y37" s="92"/>
      <c r="Z37" s="92"/>
      <c r="AA37" s="966"/>
      <c r="AB37" s="967"/>
      <c r="AC37" s="958"/>
      <c r="AD37" s="966"/>
      <c r="AE37" s="967"/>
      <c r="AF37" s="958"/>
      <c r="AG37" s="966"/>
      <c r="AH37" s="967"/>
      <c r="AI37" s="969"/>
    </row>
    <row r="38" spans="1:35" ht="13.5" customHeight="1">
      <c r="A38" s="355" t="s">
        <v>110</v>
      </c>
      <c r="B38" s="356"/>
      <c r="C38" s="356"/>
      <c r="D38" s="970"/>
      <c r="E38" s="970"/>
      <c r="F38" s="970"/>
      <c r="G38" s="970"/>
      <c r="H38" s="970"/>
      <c r="I38" s="970"/>
      <c r="J38" s="970"/>
      <c r="K38" s="970"/>
      <c r="L38" s="970"/>
      <c r="M38" s="970"/>
      <c r="N38" s="970"/>
      <c r="O38" s="970"/>
      <c r="P38" s="970"/>
      <c r="Q38" s="970"/>
      <c r="R38" s="970"/>
      <c r="S38" s="970"/>
      <c r="T38" s="970"/>
      <c r="U38" s="971"/>
      <c r="V38" s="343" t="s">
        <v>190</v>
      </c>
      <c r="W38" s="92"/>
      <c r="X38" s="92"/>
      <c r="Y38" s="92"/>
      <c r="Z38" s="92"/>
      <c r="AA38" s="964"/>
      <c r="AB38" s="965"/>
      <c r="AC38" s="957" t="s">
        <v>154</v>
      </c>
      <c r="AD38" s="964"/>
      <c r="AE38" s="965"/>
      <c r="AF38" s="957" t="s">
        <v>154</v>
      </c>
      <c r="AG38" s="964" t="str">
        <f>IF(AND(AA38&lt;&gt;"",AD38=""),AA38,IF(AND(AA38="",AD38=""),"",IF(AND(AA38="",AD38&lt;&gt;""),AD38,(AD38-AA38))))</f>
        <v/>
      </c>
      <c r="AH38" s="965"/>
      <c r="AI38" s="968" t="s">
        <v>154</v>
      </c>
    </row>
    <row r="39" spans="1:35" ht="14.25" customHeight="1" thickBot="1">
      <c r="A39" s="357"/>
      <c r="B39" s="358"/>
      <c r="C39" s="358"/>
      <c r="D39" s="972"/>
      <c r="E39" s="972"/>
      <c r="F39" s="972"/>
      <c r="G39" s="972"/>
      <c r="H39" s="972"/>
      <c r="I39" s="972"/>
      <c r="J39" s="972"/>
      <c r="K39" s="972"/>
      <c r="L39" s="972"/>
      <c r="M39" s="972"/>
      <c r="N39" s="972"/>
      <c r="O39" s="972"/>
      <c r="P39" s="972"/>
      <c r="Q39" s="972"/>
      <c r="R39" s="972"/>
      <c r="S39" s="972"/>
      <c r="T39" s="972"/>
      <c r="U39" s="973"/>
      <c r="V39" s="375"/>
      <c r="W39" s="265"/>
      <c r="X39" s="265"/>
      <c r="Y39" s="265"/>
      <c r="Z39" s="265"/>
      <c r="AA39" s="974"/>
      <c r="AB39" s="975"/>
      <c r="AC39" s="977"/>
      <c r="AD39" s="974"/>
      <c r="AE39" s="975"/>
      <c r="AF39" s="977"/>
      <c r="AG39" s="974"/>
      <c r="AH39" s="975"/>
      <c r="AI39" s="976"/>
    </row>
    <row r="40" spans="1:35">
      <c r="A40" s="690" t="s">
        <v>113</v>
      </c>
      <c r="B40" s="166"/>
      <c r="C40" s="166"/>
      <c r="D40" s="166"/>
      <c r="E40" s="166"/>
      <c r="F40" s="990" t="s">
        <v>116</v>
      </c>
      <c r="G40" s="990"/>
      <c r="H40" s="990"/>
      <c r="I40" s="990"/>
      <c r="J40" s="784" t="s">
        <v>114</v>
      </c>
      <c r="K40" s="784"/>
      <c r="L40" s="784"/>
      <c r="M40" s="784" t="s">
        <v>115</v>
      </c>
      <c r="N40" s="784"/>
      <c r="O40" s="784"/>
      <c r="P40" s="784"/>
      <c r="Q40" s="784" t="s">
        <v>127</v>
      </c>
      <c r="R40" s="784"/>
      <c r="S40" s="784"/>
      <c r="T40" s="784"/>
      <c r="U40" s="936"/>
      <c r="V40" s="936"/>
      <c r="W40" s="936"/>
      <c r="X40" s="936"/>
      <c r="Y40" s="936"/>
      <c r="Z40" s="936"/>
      <c r="AA40" s="936"/>
      <c r="AB40" s="936"/>
      <c r="AC40" s="936"/>
      <c r="AD40" s="936"/>
      <c r="AE40" s="936"/>
      <c r="AF40" s="936"/>
      <c r="AG40" s="936"/>
      <c r="AH40" s="936"/>
      <c r="AI40" s="994" t="s">
        <v>129</v>
      </c>
    </row>
    <row r="41" spans="1:35">
      <c r="A41" s="281"/>
      <c r="B41" s="92"/>
      <c r="C41" s="92"/>
      <c r="D41" s="92"/>
      <c r="E41" s="92"/>
      <c r="F41" s="991"/>
      <c r="G41" s="991"/>
      <c r="H41" s="991"/>
      <c r="I41" s="991"/>
      <c r="J41" s="981"/>
      <c r="K41" s="981"/>
      <c r="L41" s="981"/>
      <c r="M41" s="981"/>
      <c r="N41" s="981"/>
      <c r="O41" s="981"/>
      <c r="P41" s="981"/>
      <c r="Q41" s="981"/>
      <c r="R41" s="981"/>
      <c r="S41" s="981"/>
      <c r="T41" s="981"/>
      <c r="U41" s="939"/>
      <c r="V41" s="939"/>
      <c r="W41" s="939"/>
      <c r="X41" s="939"/>
      <c r="Y41" s="939"/>
      <c r="Z41" s="939"/>
      <c r="AA41" s="939"/>
      <c r="AB41" s="939"/>
      <c r="AC41" s="939"/>
      <c r="AD41" s="939"/>
      <c r="AE41" s="939"/>
      <c r="AF41" s="939"/>
      <c r="AG41" s="939"/>
      <c r="AH41" s="939"/>
      <c r="AI41" s="993"/>
    </row>
    <row r="42" spans="1:35">
      <c r="A42" s="281"/>
      <c r="B42" s="92"/>
      <c r="C42" s="92"/>
      <c r="D42" s="92"/>
      <c r="E42" s="92"/>
      <c r="F42" s="991" t="s">
        <v>117</v>
      </c>
      <c r="G42" s="991"/>
      <c r="H42" s="991"/>
      <c r="I42" s="991"/>
      <c r="J42" s="897" t="s">
        <v>152</v>
      </c>
      <c r="K42" s="897"/>
      <c r="L42" s="897"/>
      <c r="M42" s="978"/>
      <c r="N42" s="929" t="s">
        <v>149</v>
      </c>
      <c r="O42" s="929"/>
      <c r="P42" s="897" t="s">
        <v>153</v>
      </c>
      <c r="Q42" s="897"/>
      <c r="R42" s="897"/>
      <c r="S42" s="978"/>
      <c r="T42" s="929" t="s">
        <v>149</v>
      </c>
      <c r="U42" s="929"/>
      <c r="V42" s="897" t="s">
        <v>127</v>
      </c>
      <c r="W42" s="897"/>
      <c r="X42" s="897"/>
      <c r="Y42" s="897"/>
      <c r="Z42" s="982"/>
      <c r="AA42" s="982"/>
      <c r="AB42" s="982"/>
      <c r="AC42" s="982"/>
      <c r="AD42" s="982"/>
      <c r="AE42" s="982"/>
      <c r="AF42" s="982"/>
      <c r="AG42" s="982"/>
      <c r="AH42" s="982"/>
      <c r="AI42" s="988" t="s">
        <v>129</v>
      </c>
    </row>
    <row r="43" spans="1:35">
      <c r="A43" s="281"/>
      <c r="B43" s="92"/>
      <c r="C43" s="92"/>
      <c r="D43" s="92"/>
      <c r="E43" s="92"/>
      <c r="F43" s="992"/>
      <c r="G43" s="992"/>
      <c r="H43" s="992"/>
      <c r="I43" s="992"/>
      <c r="J43" s="787"/>
      <c r="K43" s="787"/>
      <c r="L43" s="787"/>
      <c r="M43" s="979"/>
      <c r="N43" s="874"/>
      <c r="O43" s="874"/>
      <c r="P43" s="787"/>
      <c r="Q43" s="787"/>
      <c r="R43" s="787"/>
      <c r="S43" s="979"/>
      <c r="T43" s="874"/>
      <c r="U43" s="874"/>
      <c r="V43" s="981"/>
      <c r="W43" s="981"/>
      <c r="X43" s="981"/>
      <c r="Y43" s="981"/>
      <c r="Z43" s="939"/>
      <c r="AA43" s="939"/>
      <c r="AB43" s="939"/>
      <c r="AC43" s="939"/>
      <c r="AD43" s="939"/>
      <c r="AE43" s="939"/>
      <c r="AF43" s="939"/>
      <c r="AG43" s="939"/>
      <c r="AH43" s="939"/>
      <c r="AI43" s="993"/>
    </row>
    <row r="44" spans="1:35">
      <c r="A44" s="281"/>
      <c r="B44" s="92"/>
      <c r="C44" s="92"/>
      <c r="D44" s="92"/>
      <c r="E44" s="92"/>
      <c r="F44" s="984" t="s">
        <v>118</v>
      </c>
      <c r="G44" s="984"/>
      <c r="H44" s="984"/>
      <c r="I44" s="984"/>
      <c r="J44" s="897" t="s">
        <v>151</v>
      </c>
      <c r="K44" s="897"/>
      <c r="L44" s="897"/>
      <c r="M44" s="978"/>
      <c r="N44" s="929" t="s">
        <v>149</v>
      </c>
      <c r="O44" s="929"/>
      <c r="P44" s="897" t="s">
        <v>150</v>
      </c>
      <c r="Q44" s="897"/>
      <c r="R44" s="897"/>
      <c r="S44" s="978"/>
      <c r="T44" s="929" t="s">
        <v>149</v>
      </c>
      <c r="U44" s="929"/>
      <c r="V44" s="897" t="s">
        <v>148</v>
      </c>
      <c r="W44" s="897"/>
      <c r="X44" s="897"/>
      <c r="Y44" s="978"/>
      <c r="Z44" s="929" t="s">
        <v>149</v>
      </c>
      <c r="AA44" s="929"/>
      <c r="AB44" s="897" t="s">
        <v>127</v>
      </c>
      <c r="AC44" s="897"/>
      <c r="AD44" s="897"/>
      <c r="AE44" s="897"/>
      <c r="AF44" s="982"/>
      <c r="AG44" s="982"/>
      <c r="AH44" s="982"/>
      <c r="AI44" s="988" t="s">
        <v>129</v>
      </c>
    </row>
    <row r="45" spans="1:35" ht="14.25" thickBot="1">
      <c r="A45" s="375"/>
      <c r="B45" s="265"/>
      <c r="C45" s="265"/>
      <c r="D45" s="265"/>
      <c r="E45" s="265"/>
      <c r="F45" s="985"/>
      <c r="G45" s="985"/>
      <c r="H45" s="985"/>
      <c r="I45" s="985"/>
      <c r="J45" s="799"/>
      <c r="K45" s="799"/>
      <c r="L45" s="799"/>
      <c r="M45" s="980"/>
      <c r="N45" s="933"/>
      <c r="O45" s="933"/>
      <c r="P45" s="799"/>
      <c r="Q45" s="799"/>
      <c r="R45" s="799"/>
      <c r="S45" s="980"/>
      <c r="T45" s="933"/>
      <c r="U45" s="933"/>
      <c r="V45" s="799"/>
      <c r="W45" s="799"/>
      <c r="X45" s="799"/>
      <c r="Y45" s="980"/>
      <c r="Z45" s="933"/>
      <c r="AA45" s="933"/>
      <c r="AB45" s="799"/>
      <c r="AC45" s="799"/>
      <c r="AD45" s="799"/>
      <c r="AE45" s="799"/>
      <c r="AF45" s="983"/>
      <c r="AG45" s="983"/>
      <c r="AH45" s="983"/>
      <c r="AI45" s="989"/>
    </row>
    <row r="46" spans="1:35" ht="13.5" customHeight="1">
      <c r="A46" s="144" t="s">
        <v>214</v>
      </c>
      <c r="B46" s="145"/>
      <c r="C46" s="145"/>
      <c r="D46" s="145"/>
      <c r="E46" s="146"/>
      <c r="F46" s="684" t="s">
        <v>166</v>
      </c>
      <c r="G46" s="825" t="s">
        <v>168</v>
      </c>
      <c r="H46" s="825"/>
      <c r="I46" s="825"/>
      <c r="J46" s="825"/>
      <c r="K46" s="825" t="s">
        <v>191</v>
      </c>
      <c r="L46" s="825"/>
      <c r="M46" s="825"/>
      <c r="N46" s="826"/>
      <c r="O46" s="687" t="s">
        <v>167</v>
      </c>
      <c r="P46" s="784" t="s">
        <v>169</v>
      </c>
      <c r="Q46" s="785"/>
      <c r="R46" s="144" t="s">
        <v>215</v>
      </c>
      <c r="S46" s="145"/>
      <c r="T46" s="145"/>
      <c r="U46" s="145"/>
      <c r="V46" s="146"/>
      <c r="W46" s="406" t="s">
        <v>124</v>
      </c>
      <c r="X46" s="407"/>
      <c r="Y46" s="801"/>
      <c r="Z46" s="801"/>
      <c r="AA46" s="801" t="s">
        <v>216</v>
      </c>
      <c r="AB46" s="801"/>
      <c r="AC46" s="802"/>
      <c r="AD46" s="388" t="s">
        <v>35</v>
      </c>
      <c r="AE46" s="1008"/>
      <c r="AF46" s="815" t="s">
        <v>350</v>
      </c>
      <c r="AG46" s="815"/>
      <c r="AH46" s="815"/>
      <c r="AI46" s="816"/>
    </row>
    <row r="47" spans="1:35">
      <c r="A47" s="147"/>
      <c r="B47" s="148"/>
      <c r="C47" s="148"/>
      <c r="D47" s="148"/>
      <c r="E47" s="149"/>
      <c r="F47" s="685"/>
      <c r="G47" s="821"/>
      <c r="H47" s="821"/>
      <c r="I47" s="821"/>
      <c r="J47" s="821"/>
      <c r="K47" s="821"/>
      <c r="L47" s="821"/>
      <c r="M47" s="821"/>
      <c r="N47" s="822"/>
      <c r="O47" s="688"/>
      <c r="P47" s="787"/>
      <c r="Q47" s="788"/>
      <c r="R47" s="147"/>
      <c r="S47" s="148"/>
      <c r="T47" s="148"/>
      <c r="U47" s="148"/>
      <c r="V47" s="149"/>
      <c r="W47" s="408"/>
      <c r="X47" s="409"/>
      <c r="Y47" s="803"/>
      <c r="Z47" s="803"/>
      <c r="AA47" s="803"/>
      <c r="AB47" s="803"/>
      <c r="AC47" s="804"/>
      <c r="AD47" s="219"/>
      <c r="AE47" s="1009"/>
      <c r="AF47" s="817"/>
      <c r="AG47" s="817"/>
      <c r="AH47" s="817"/>
      <c r="AI47" s="818"/>
    </row>
    <row r="48" spans="1:35">
      <c r="A48" s="1022" t="s">
        <v>217</v>
      </c>
      <c r="B48" s="1023"/>
      <c r="C48" s="1023"/>
      <c r="D48" s="1023"/>
      <c r="E48" s="1024"/>
      <c r="F48" s="685"/>
      <c r="G48" s="819" t="s">
        <v>218</v>
      </c>
      <c r="H48" s="819"/>
      <c r="I48" s="819"/>
      <c r="J48" s="819"/>
      <c r="K48" s="821" t="s">
        <v>3</v>
      </c>
      <c r="L48" s="821"/>
      <c r="M48" s="821"/>
      <c r="N48" s="822"/>
      <c r="O48" s="688"/>
      <c r="P48" s="787" t="s">
        <v>170</v>
      </c>
      <c r="Q48" s="788"/>
      <c r="R48" s="1022" t="s">
        <v>217</v>
      </c>
      <c r="S48" s="1023"/>
      <c r="T48" s="1023"/>
      <c r="U48" s="1023"/>
      <c r="V48" s="1024"/>
      <c r="W48" s="424" t="s">
        <v>165</v>
      </c>
      <c r="X48" s="425"/>
      <c r="Y48" s="425"/>
      <c r="Z48" s="897" t="s">
        <v>219</v>
      </c>
      <c r="AA48" s="897"/>
      <c r="AB48" s="897"/>
      <c r="AC48" s="897"/>
      <c r="AD48" s="897"/>
      <c r="AE48" s="897"/>
      <c r="AF48" s="897"/>
      <c r="AG48" s="897"/>
      <c r="AH48" s="897"/>
      <c r="AI48" s="1028"/>
    </row>
    <row r="49" spans="1:35" ht="14.25" thickBot="1">
      <c r="A49" s="1025"/>
      <c r="B49" s="1026"/>
      <c r="C49" s="1026"/>
      <c r="D49" s="1026"/>
      <c r="E49" s="1027"/>
      <c r="F49" s="686"/>
      <c r="G49" s="820"/>
      <c r="H49" s="820"/>
      <c r="I49" s="820"/>
      <c r="J49" s="820"/>
      <c r="K49" s="823"/>
      <c r="L49" s="823"/>
      <c r="M49" s="823"/>
      <c r="N49" s="824"/>
      <c r="O49" s="689"/>
      <c r="P49" s="799"/>
      <c r="Q49" s="800"/>
      <c r="R49" s="1025"/>
      <c r="S49" s="1026"/>
      <c r="T49" s="1026"/>
      <c r="U49" s="1026"/>
      <c r="V49" s="1027"/>
      <c r="W49" s="427"/>
      <c r="X49" s="428"/>
      <c r="Y49" s="428"/>
      <c r="Z49" s="799"/>
      <c r="AA49" s="799"/>
      <c r="AB49" s="799"/>
      <c r="AC49" s="799"/>
      <c r="AD49" s="799"/>
      <c r="AE49" s="799"/>
      <c r="AF49" s="799"/>
      <c r="AG49" s="799"/>
      <c r="AH49" s="799"/>
      <c r="AI49" s="800"/>
    </row>
    <row r="50" spans="1:35" ht="13.5" customHeight="1">
      <c r="A50" s="144" t="s">
        <v>345</v>
      </c>
      <c r="B50" s="145"/>
      <c r="C50" s="145"/>
      <c r="D50" s="145"/>
      <c r="E50" s="145"/>
      <c r="F50" s="145"/>
      <c r="G50" s="145"/>
      <c r="H50" s="146"/>
      <c r="I50" s="418" t="s">
        <v>42</v>
      </c>
      <c r="J50" s="137"/>
      <c r="K50" s="137"/>
      <c r="L50" s="843"/>
      <c r="M50" s="845"/>
      <c r="N50" s="845"/>
      <c r="O50" s="845"/>
      <c r="P50" s="845"/>
      <c r="Q50" s="706" t="s">
        <v>128</v>
      </c>
      <c r="R50" s="847"/>
      <c r="S50" s="848"/>
      <c r="T50" s="418" t="s">
        <v>40</v>
      </c>
      <c r="U50" s="843"/>
      <c r="V50" s="834" t="s">
        <v>25</v>
      </c>
      <c r="W50" s="835"/>
      <c r="X50" s="835"/>
      <c r="Y50" s="835"/>
      <c r="Z50" s="835"/>
      <c r="AA50" s="430" t="s">
        <v>41</v>
      </c>
      <c r="AB50" s="431"/>
      <c r="AC50" s="431"/>
      <c r="AD50" s="995"/>
      <c r="AE50" s="834" t="s">
        <v>25</v>
      </c>
      <c r="AF50" s="835"/>
      <c r="AG50" s="835"/>
      <c r="AH50" s="835"/>
      <c r="AI50" s="836"/>
    </row>
    <row r="51" spans="1:35">
      <c r="A51" s="150"/>
      <c r="B51" s="151"/>
      <c r="C51" s="151"/>
      <c r="D51" s="151"/>
      <c r="E51" s="151"/>
      <c r="F51" s="151"/>
      <c r="G51" s="151"/>
      <c r="H51" s="152"/>
      <c r="I51" s="332"/>
      <c r="J51" s="233"/>
      <c r="K51" s="233"/>
      <c r="L51" s="844"/>
      <c r="M51" s="846"/>
      <c r="N51" s="846"/>
      <c r="O51" s="846"/>
      <c r="P51" s="846"/>
      <c r="Q51" s="849"/>
      <c r="R51" s="849"/>
      <c r="S51" s="850"/>
      <c r="T51" s="332"/>
      <c r="U51" s="844"/>
      <c r="V51" s="837"/>
      <c r="W51" s="838"/>
      <c r="X51" s="838"/>
      <c r="Y51" s="838"/>
      <c r="Z51" s="838"/>
      <c r="AA51" s="432"/>
      <c r="AB51" s="433"/>
      <c r="AC51" s="433"/>
      <c r="AD51" s="490"/>
      <c r="AE51" s="837"/>
      <c r="AF51" s="838"/>
      <c r="AG51" s="838"/>
      <c r="AH51" s="838"/>
      <c r="AI51" s="839"/>
    </row>
    <row r="52" spans="1:35" ht="13.5" customHeight="1">
      <c r="A52" s="150"/>
      <c r="B52" s="151"/>
      <c r="C52" s="151"/>
      <c r="D52" s="151"/>
      <c r="E52" s="151"/>
      <c r="F52" s="151"/>
      <c r="G52" s="151"/>
      <c r="H52" s="152"/>
      <c r="I52" s="707" t="s">
        <v>26</v>
      </c>
      <c r="J52" s="92" t="s">
        <v>27</v>
      </c>
      <c r="K52" s="92"/>
      <c r="L52" s="741" t="s">
        <v>175</v>
      </c>
      <c r="M52" s="741"/>
      <c r="N52" s="741"/>
      <c r="O52" s="741"/>
      <c r="P52" s="841" t="s">
        <v>29</v>
      </c>
      <c r="Q52" s="841"/>
      <c r="R52" s="841"/>
      <c r="S52" s="841"/>
      <c r="T52" s="841" t="s">
        <v>28</v>
      </c>
      <c r="U52" s="741"/>
      <c r="V52" s="741"/>
      <c r="W52" s="841" t="s">
        <v>199</v>
      </c>
      <c r="X52" s="841"/>
      <c r="Y52" s="841"/>
      <c r="Z52" s="841"/>
      <c r="AA52" s="841" t="s">
        <v>220</v>
      </c>
      <c r="AB52" s="741"/>
      <c r="AC52" s="741"/>
      <c r="AD52" s="986" t="s">
        <v>30</v>
      </c>
      <c r="AE52" s="986"/>
      <c r="AF52" s="986"/>
      <c r="AG52" s="986"/>
      <c r="AH52" s="986"/>
      <c r="AI52" s="987"/>
    </row>
    <row r="53" spans="1:35">
      <c r="A53" s="150"/>
      <c r="B53" s="151"/>
      <c r="C53" s="151"/>
      <c r="D53" s="151"/>
      <c r="E53" s="151"/>
      <c r="F53" s="151"/>
      <c r="G53" s="151"/>
      <c r="H53" s="152"/>
      <c r="I53" s="707"/>
      <c r="J53" s="92"/>
      <c r="K53" s="92"/>
      <c r="L53" s="840"/>
      <c r="M53" s="840"/>
      <c r="N53" s="840"/>
      <c r="O53" s="840"/>
      <c r="P53" s="842"/>
      <c r="Q53" s="842"/>
      <c r="R53" s="842"/>
      <c r="S53" s="842"/>
      <c r="T53" s="840"/>
      <c r="U53" s="840"/>
      <c r="V53" s="840"/>
      <c r="W53" s="842"/>
      <c r="X53" s="842"/>
      <c r="Y53" s="842"/>
      <c r="Z53" s="842"/>
      <c r="AA53" s="840"/>
      <c r="AB53" s="840"/>
      <c r="AC53" s="840"/>
      <c r="AD53" s="1010"/>
      <c r="AE53" s="1010"/>
      <c r="AF53" s="1010"/>
      <c r="AG53" s="1010"/>
      <c r="AH53" s="1010"/>
      <c r="AI53" s="1011"/>
    </row>
    <row r="54" spans="1:35">
      <c r="A54" s="147"/>
      <c r="B54" s="148"/>
      <c r="C54" s="148"/>
      <c r="D54" s="148"/>
      <c r="E54" s="148"/>
      <c r="F54" s="148"/>
      <c r="G54" s="148"/>
      <c r="H54" s="149"/>
      <c r="I54" s="707"/>
      <c r="J54" s="661" t="s">
        <v>39</v>
      </c>
      <c r="K54" s="719"/>
      <c r="L54" s="1014" t="s">
        <v>29</v>
      </c>
      <c r="M54" s="1014"/>
      <c r="N54" s="1014"/>
      <c r="O54" s="1014"/>
      <c r="P54" s="1014" t="s">
        <v>28</v>
      </c>
      <c r="Q54" s="805"/>
      <c r="R54" s="805"/>
      <c r="S54" s="819" t="s">
        <v>127</v>
      </c>
      <c r="T54" s="819"/>
      <c r="U54" s="819"/>
      <c r="V54" s="782"/>
      <c r="W54" s="782"/>
      <c r="X54" s="782"/>
      <c r="Y54" s="782"/>
      <c r="Z54" s="782"/>
      <c r="AA54" s="782"/>
      <c r="AB54" s="782"/>
      <c r="AC54" s="832" t="s">
        <v>129</v>
      </c>
      <c r="AD54" s="1010"/>
      <c r="AE54" s="1010"/>
      <c r="AF54" s="1010"/>
      <c r="AG54" s="1010"/>
      <c r="AH54" s="1010"/>
      <c r="AI54" s="1011"/>
    </row>
    <row r="55" spans="1:35">
      <c r="A55" s="1093" t="s">
        <v>259</v>
      </c>
      <c r="B55" s="1094"/>
      <c r="C55" s="1094"/>
      <c r="D55" s="1094"/>
      <c r="E55" s="1094"/>
      <c r="F55" s="1094"/>
      <c r="G55" s="1094"/>
      <c r="H55" s="1095"/>
      <c r="I55" s="708"/>
      <c r="J55" s="720"/>
      <c r="K55" s="720"/>
      <c r="L55" s="1014"/>
      <c r="M55" s="1014"/>
      <c r="N55" s="1014"/>
      <c r="O55" s="1014"/>
      <c r="P55" s="805"/>
      <c r="Q55" s="805"/>
      <c r="R55" s="805"/>
      <c r="S55" s="830"/>
      <c r="T55" s="830"/>
      <c r="U55" s="830"/>
      <c r="V55" s="831"/>
      <c r="W55" s="831"/>
      <c r="X55" s="831"/>
      <c r="Y55" s="831"/>
      <c r="Z55" s="831"/>
      <c r="AA55" s="831"/>
      <c r="AB55" s="831"/>
      <c r="AC55" s="833"/>
      <c r="AD55" s="1012"/>
      <c r="AE55" s="1012"/>
      <c r="AF55" s="1012"/>
      <c r="AG55" s="1012"/>
      <c r="AH55" s="1012"/>
      <c r="AI55" s="1013"/>
    </row>
    <row r="56" spans="1:35" ht="9" customHeight="1">
      <c r="A56" s="1093"/>
      <c r="B56" s="1094"/>
      <c r="C56" s="1094"/>
      <c r="D56" s="1094"/>
      <c r="E56" s="1094"/>
      <c r="F56" s="1094"/>
      <c r="G56" s="1094"/>
      <c r="H56" s="1095"/>
      <c r="I56" s="434" t="s">
        <v>34</v>
      </c>
      <c r="J56" s="851" t="s">
        <v>31</v>
      </c>
      <c r="K56" s="852"/>
      <c r="L56" s="852"/>
      <c r="M56" s="852"/>
      <c r="N56" s="852"/>
      <c r="O56" s="852"/>
      <c r="P56" s="852"/>
      <c r="Q56" s="852"/>
      <c r="R56" s="852"/>
      <c r="S56" s="852"/>
      <c r="T56" s="852"/>
      <c r="U56" s="852"/>
      <c r="V56" s="852"/>
      <c r="W56" s="852"/>
      <c r="X56" s="852"/>
      <c r="Y56" s="852"/>
      <c r="Z56" s="852"/>
      <c r="AA56" s="852"/>
      <c r="AB56" s="852"/>
      <c r="AC56" s="809" t="s">
        <v>171</v>
      </c>
      <c r="AD56" s="809"/>
      <c r="AE56" s="809"/>
      <c r="AF56" s="809"/>
      <c r="AG56" s="809"/>
      <c r="AH56" s="809"/>
      <c r="AI56" s="811"/>
    </row>
    <row r="57" spans="1:35" ht="9" customHeight="1">
      <c r="A57" s="1093"/>
      <c r="B57" s="1094"/>
      <c r="C57" s="1094"/>
      <c r="D57" s="1094"/>
      <c r="E57" s="1094"/>
      <c r="F57" s="1094"/>
      <c r="G57" s="1094"/>
      <c r="H57" s="1095"/>
      <c r="I57" s="435"/>
      <c r="J57" s="853"/>
      <c r="K57" s="782"/>
      <c r="L57" s="782"/>
      <c r="M57" s="782"/>
      <c r="N57" s="782"/>
      <c r="O57" s="782"/>
      <c r="P57" s="782"/>
      <c r="Q57" s="782"/>
      <c r="R57" s="782"/>
      <c r="S57" s="782"/>
      <c r="T57" s="782"/>
      <c r="U57" s="782"/>
      <c r="V57" s="782"/>
      <c r="W57" s="782"/>
      <c r="X57" s="782"/>
      <c r="Y57" s="782"/>
      <c r="Z57" s="782"/>
      <c r="AA57" s="782"/>
      <c r="AB57" s="782"/>
      <c r="AC57" s="827"/>
      <c r="AD57" s="827"/>
      <c r="AE57" s="827"/>
      <c r="AF57" s="827"/>
      <c r="AG57" s="827"/>
      <c r="AH57" s="827"/>
      <c r="AI57" s="797"/>
    </row>
    <row r="58" spans="1:35" ht="9" customHeight="1">
      <c r="A58" s="1093"/>
      <c r="B58" s="1094"/>
      <c r="C58" s="1094"/>
      <c r="D58" s="1094"/>
      <c r="E58" s="1094"/>
      <c r="F58" s="1094"/>
      <c r="G58" s="1094"/>
      <c r="H58" s="1095"/>
      <c r="I58" s="435"/>
      <c r="J58" s="828" t="s">
        <v>32</v>
      </c>
      <c r="K58" s="829"/>
      <c r="L58" s="829"/>
      <c r="M58" s="829"/>
      <c r="N58" s="829"/>
      <c r="O58" s="829"/>
      <c r="P58" s="829"/>
      <c r="Q58" s="829"/>
      <c r="R58" s="829"/>
      <c r="S58" s="829"/>
      <c r="T58" s="829"/>
      <c r="U58" s="829"/>
      <c r="V58" s="829"/>
      <c r="W58" s="829"/>
      <c r="X58" s="829"/>
      <c r="Y58" s="829"/>
      <c r="Z58" s="829"/>
      <c r="AA58" s="827" t="s">
        <v>33</v>
      </c>
      <c r="AB58" s="827"/>
      <c r="AC58" s="827"/>
      <c r="AD58" s="827"/>
      <c r="AE58" s="827"/>
      <c r="AF58" s="827"/>
      <c r="AG58" s="827"/>
      <c r="AH58" s="827"/>
      <c r="AI58" s="797"/>
    </row>
    <row r="59" spans="1:35" ht="9" customHeight="1">
      <c r="A59" s="1093"/>
      <c r="B59" s="1094"/>
      <c r="C59" s="1094"/>
      <c r="D59" s="1094"/>
      <c r="E59" s="1094"/>
      <c r="F59" s="1094"/>
      <c r="G59" s="1094"/>
      <c r="H59" s="1095"/>
      <c r="I59" s="435"/>
      <c r="J59" s="828"/>
      <c r="K59" s="829"/>
      <c r="L59" s="829"/>
      <c r="M59" s="829"/>
      <c r="N59" s="829"/>
      <c r="O59" s="829"/>
      <c r="P59" s="829"/>
      <c r="Q59" s="829"/>
      <c r="R59" s="829"/>
      <c r="S59" s="829"/>
      <c r="T59" s="829"/>
      <c r="U59" s="829"/>
      <c r="V59" s="829"/>
      <c r="W59" s="829"/>
      <c r="X59" s="829"/>
      <c r="Y59" s="829"/>
      <c r="Z59" s="829"/>
      <c r="AA59" s="827"/>
      <c r="AB59" s="827"/>
      <c r="AC59" s="827"/>
      <c r="AD59" s="827"/>
      <c r="AE59" s="827"/>
      <c r="AF59" s="827"/>
      <c r="AG59" s="827"/>
      <c r="AH59" s="827"/>
      <c r="AI59" s="797"/>
    </row>
    <row r="60" spans="1:35" ht="9" customHeight="1">
      <c r="A60" s="1093"/>
      <c r="B60" s="1094"/>
      <c r="C60" s="1094"/>
      <c r="D60" s="1094"/>
      <c r="E60" s="1094"/>
      <c r="F60" s="1094"/>
      <c r="G60" s="1094"/>
      <c r="H60" s="1095"/>
      <c r="I60" s="435"/>
      <c r="J60" s="1017" t="s">
        <v>127</v>
      </c>
      <c r="K60" s="827"/>
      <c r="L60" s="827"/>
      <c r="M60" s="827"/>
      <c r="N60" s="1020"/>
      <c r="O60" s="1020"/>
      <c r="P60" s="1020"/>
      <c r="Q60" s="1020"/>
      <c r="R60" s="1020"/>
      <c r="S60" s="1020"/>
      <c r="T60" s="1020"/>
      <c r="U60" s="1020"/>
      <c r="V60" s="1020"/>
      <c r="W60" s="1020"/>
      <c r="X60" s="1020"/>
      <c r="Y60" s="1020"/>
      <c r="Z60" s="1020"/>
      <c r="AA60" s="1020"/>
      <c r="AB60" s="1020"/>
      <c r="AC60" s="1020"/>
      <c r="AD60" s="1020"/>
      <c r="AE60" s="1020"/>
      <c r="AF60" s="1020"/>
      <c r="AG60" s="1020"/>
      <c r="AH60" s="1020"/>
      <c r="AI60" s="797" t="s">
        <v>125</v>
      </c>
    </row>
    <row r="61" spans="1:35" ht="9" customHeight="1" thickBot="1">
      <c r="A61" s="1096"/>
      <c r="B61" s="814"/>
      <c r="C61" s="814"/>
      <c r="D61" s="814"/>
      <c r="E61" s="814"/>
      <c r="F61" s="814"/>
      <c r="G61" s="814"/>
      <c r="H61" s="1097"/>
      <c r="I61" s="436"/>
      <c r="J61" s="1018"/>
      <c r="K61" s="1019"/>
      <c r="L61" s="1019"/>
      <c r="M61" s="1019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  <c r="Z61" s="1021"/>
      <c r="AA61" s="1021"/>
      <c r="AB61" s="1021"/>
      <c r="AC61" s="1021"/>
      <c r="AD61" s="1021"/>
      <c r="AE61" s="1021"/>
      <c r="AF61" s="1021"/>
      <c r="AG61" s="1021"/>
      <c r="AH61" s="1021"/>
      <c r="AI61" s="798"/>
    </row>
    <row r="62" spans="1:35" ht="13.5" customHeight="1">
      <c r="A62" s="136" t="s">
        <v>172</v>
      </c>
      <c r="B62" s="137"/>
      <c r="C62" s="137"/>
      <c r="D62" s="137"/>
      <c r="E62" s="137"/>
      <c r="F62" s="137"/>
      <c r="G62" s="137"/>
      <c r="H62" s="138"/>
      <c r="I62" s="996" t="s">
        <v>276</v>
      </c>
      <c r="J62" s="996"/>
      <c r="K62" s="996"/>
      <c r="L62" s="1000"/>
      <c r="M62" s="1000"/>
      <c r="N62" s="1002" t="s">
        <v>174</v>
      </c>
      <c r="O62" s="1004" t="s">
        <v>277</v>
      </c>
      <c r="P62" s="1005"/>
      <c r="Q62" s="1015" t="s">
        <v>278</v>
      </c>
      <c r="R62" s="1004"/>
      <c r="S62" s="1004"/>
      <c r="T62" s="1004" t="s">
        <v>279</v>
      </c>
      <c r="U62" s="1004"/>
      <c r="V62" s="1004"/>
      <c r="W62" s="1004" t="s">
        <v>127</v>
      </c>
      <c r="X62" s="1004"/>
      <c r="Y62" s="1004"/>
      <c r="Z62" s="1004"/>
      <c r="AA62" s="1004"/>
      <c r="AB62" s="1004"/>
      <c r="AC62" s="1004"/>
      <c r="AD62" s="1004"/>
      <c r="AE62" s="1004"/>
      <c r="AF62" s="1004"/>
      <c r="AG62" s="1004"/>
      <c r="AH62" s="1004"/>
      <c r="AI62" s="998" t="s">
        <v>125</v>
      </c>
    </row>
    <row r="63" spans="1:35" ht="14.25" thickBot="1">
      <c r="A63" s="139"/>
      <c r="B63" s="140"/>
      <c r="C63" s="140"/>
      <c r="D63" s="140"/>
      <c r="E63" s="140"/>
      <c r="F63" s="140"/>
      <c r="G63" s="140"/>
      <c r="H63" s="141"/>
      <c r="I63" s="997"/>
      <c r="J63" s="997"/>
      <c r="K63" s="997"/>
      <c r="L63" s="1001"/>
      <c r="M63" s="1001"/>
      <c r="N63" s="1003"/>
      <c r="O63" s="1006"/>
      <c r="P63" s="1007"/>
      <c r="Q63" s="1016"/>
      <c r="R63" s="1006"/>
      <c r="S63" s="1006"/>
      <c r="T63" s="1006"/>
      <c r="U63" s="1006"/>
      <c r="V63" s="1006"/>
      <c r="W63" s="1006"/>
      <c r="X63" s="1006"/>
      <c r="Y63" s="1006"/>
      <c r="Z63" s="1006"/>
      <c r="AA63" s="1006"/>
      <c r="AB63" s="1006"/>
      <c r="AC63" s="1006"/>
      <c r="AD63" s="1006"/>
      <c r="AE63" s="1006"/>
      <c r="AF63" s="1006"/>
      <c r="AG63" s="1006"/>
      <c r="AH63" s="1006"/>
      <c r="AI63" s="999"/>
    </row>
    <row r="64" spans="1:35">
      <c r="A64" s="443" t="s">
        <v>178</v>
      </c>
      <c r="B64" s="444"/>
      <c r="C64" s="444"/>
      <c r="D64" s="444"/>
      <c r="E64" s="444"/>
      <c r="F64" s="444"/>
      <c r="G64" s="444"/>
      <c r="H64" s="444"/>
      <c r="I64" s="449" t="s">
        <v>192</v>
      </c>
      <c r="J64" s="449"/>
      <c r="K64" s="449"/>
      <c r="L64" s="449"/>
      <c r="M64" s="449"/>
      <c r="N64" s="449"/>
      <c r="O64" s="449"/>
      <c r="P64" s="449"/>
      <c r="Q64" s="210" t="s">
        <v>194</v>
      </c>
      <c r="R64" s="177"/>
      <c r="S64" s="177"/>
      <c r="T64" s="177"/>
      <c r="U64" s="1043"/>
      <c r="V64" s="1044"/>
      <c r="W64" s="1044"/>
      <c r="X64" s="1044"/>
      <c r="Y64" s="1044"/>
      <c r="Z64" s="1044"/>
      <c r="AA64" s="1044"/>
      <c r="AB64" s="1044"/>
      <c r="AC64" s="1044"/>
      <c r="AD64" s="1044"/>
      <c r="AE64" s="1044"/>
      <c r="AF64" s="1044"/>
      <c r="AG64" s="1044"/>
      <c r="AH64" s="1044"/>
      <c r="AI64" s="1045"/>
    </row>
    <row r="65" spans="1:35">
      <c r="A65" s="445"/>
      <c r="B65" s="446"/>
      <c r="C65" s="446"/>
      <c r="D65" s="446"/>
      <c r="E65" s="446"/>
      <c r="F65" s="446"/>
      <c r="G65" s="446"/>
      <c r="H65" s="446"/>
      <c r="I65" s="1029" t="s">
        <v>193</v>
      </c>
      <c r="J65" s="1029"/>
      <c r="K65" s="1029"/>
      <c r="L65" s="1029"/>
      <c r="M65" s="1029"/>
      <c r="N65" s="1029"/>
      <c r="O65" s="1029"/>
      <c r="P65" s="1029"/>
      <c r="Q65" s="1031"/>
      <c r="R65" s="1032"/>
      <c r="S65" s="1032"/>
      <c r="T65" s="1032"/>
      <c r="U65" s="1032"/>
      <c r="V65" s="1032"/>
      <c r="W65" s="1032"/>
      <c r="X65" s="1032"/>
      <c r="Y65" s="1032"/>
      <c r="Z65" s="1032"/>
      <c r="AA65" s="1032"/>
      <c r="AB65" s="1032"/>
      <c r="AC65" s="1032"/>
      <c r="AD65" s="1032"/>
      <c r="AE65" s="1032"/>
      <c r="AF65" s="1032"/>
      <c r="AG65" s="1032"/>
      <c r="AH65" s="1032"/>
      <c r="AI65" s="1033"/>
    </row>
    <row r="66" spans="1:35" ht="14.25" thickBot="1">
      <c r="A66" s="447"/>
      <c r="B66" s="448"/>
      <c r="C66" s="448"/>
      <c r="D66" s="448"/>
      <c r="E66" s="448"/>
      <c r="F66" s="448"/>
      <c r="G66" s="448"/>
      <c r="H66" s="448"/>
      <c r="I66" s="1030"/>
      <c r="J66" s="1030"/>
      <c r="K66" s="1030"/>
      <c r="L66" s="1030"/>
      <c r="M66" s="1030"/>
      <c r="N66" s="1030"/>
      <c r="O66" s="1030"/>
      <c r="P66" s="1030"/>
      <c r="Q66" s="1034"/>
      <c r="R66" s="1035"/>
      <c r="S66" s="1035"/>
      <c r="T66" s="1035"/>
      <c r="U66" s="1035"/>
      <c r="V66" s="1035"/>
      <c r="W66" s="1035"/>
      <c r="X66" s="1035"/>
      <c r="Y66" s="1035"/>
      <c r="Z66" s="1035"/>
      <c r="AA66" s="1035"/>
      <c r="AB66" s="1035"/>
      <c r="AC66" s="1035"/>
      <c r="AD66" s="1035"/>
      <c r="AE66" s="1035"/>
      <c r="AF66" s="1035"/>
      <c r="AG66" s="1035"/>
      <c r="AH66" s="1035"/>
      <c r="AI66" s="1036"/>
    </row>
    <row r="67" spans="1:35" ht="13.5" customHeight="1">
      <c r="A67" s="144" t="s">
        <v>176</v>
      </c>
      <c r="B67" s="145"/>
      <c r="C67" s="145"/>
      <c r="D67" s="145"/>
      <c r="E67" s="145"/>
      <c r="F67" s="145"/>
      <c r="G67" s="145"/>
      <c r="H67" s="145"/>
      <c r="I67" s="458" t="s">
        <v>47</v>
      </c>
      <c r="J67" s="459"/>
      <c r="K67" s="459"/>
      <c r="L67" s="459"/>
      <c r="M67" s="459"/>
      <c r="N67" s="460"/>
      <c r="O67" s="768"/>
      <c r="P67" s="768"/>
      <c r="Q67" s="768"/>
      <c r="R67" s="768"/>
      <c r="S67" s="752" t="s">
        <v>130</v>
      </c>
      <c r="T67" s="752"/>
      <c r="U67" s="752"/>
      <c r="V67" s="752"/>
      <c r="W67" s="752"/>
      <c r="X67" s="752"/>
      <c r="Y67" s="752"/>
      <c r="Z67" s="752"/>
      <c r="AA67" s="752"/>
      <c r="AB67" s="752"/>
      <c r="AC67" s="752"/>
      <c r="AD67" s="752"/>
      <c r="AE67" s="752"/>
      <c r="AF67" s="752"/>
      <c r="AG67" s="752"/>
      <c r="AH67" s="1046"/>
      <c r="AI67" s="1047"/>
    </row>
    <row r="68" spans="1:35">
      <c r="A68" s="150"/>
      <c r="B68" s="151"/>
      <c r="C68" s="151"/>
      <c r="D68" s="151"/>
      <c r="E68" s="151"/>
      <c r="F68" s="151"/>
      <c r="G68" s="151"/>
      <c r="H68" s="151"/>
      <c r="I68" s="461"/>
      <c r="J68" s="462"/>
      <c r="K68" s="462"/>
      <c r="L68" s="462"/>
      <c r="M68" s="462"/>
      <c r="N68" s="463"/>
      <c r="O68" s="769"/>
      <c r="P68" s="769"/>
      <c r="Q68" s="769"/>
      <c r="R68" s="769"/>
      <c r="S68" s="1048"/>
      <c r="T68" s="1048"/>
      <c r="U68" s="1048"/>
      <c r="V68" s="1048"/>
      <c r="W68" s="1048"/>
      <c r="X68" s="1048"/>
      <c r="Y68" s="1048"/>
      <c r="Z68" s="1048"/>
      <c r="AA68" s="1048"/>
      <c r="AB68" s="1048"/>
      <c r="AC68" s="1048"/>
      <c r="AD68" s="1048"/>
      <c r="AE68" s="1048"/>
      <c r="AF68" s="1048"/>
      <c r="AG68" s="1048"/>
      <c r="AH68" s="1049"/>
      <c r="AI68" s="1050"/>
    </row>
    <row r="69" spans="1:35">
      <c r="A69" s="150"/>
      <c r="B69" s="151"/>
      <c r="C69" s="151"/>
      <c r="D69" s="151"/>
      <c r="E69" s="151"/>
      <c r="F69" s="151"/>
      <c r="G69" s="151"/>
      <c r="H69" s="151"/>
      <c r="I69" s="331" t="s">
        <v>44</v>
      </c>
      <c r="J69" s="203"/>
      <c r="K69" s="203"/>
      <c r="L69" s="203"/>
      <c r="M69" s="203"/>
      <c r="N69" s="482"/>
      <c r="O69" s="809" t="s">
        <v>131</v>
      </c>
      <c r="P69" s="809"/>
      <c r="Q69" s="809"/>
      <c r="R69" s="809"/>
      <c r="S69" s="809"/>
      <c r="T69" s="809"/>
      <c r="U69" s="809"/>
      <c r="V69" s="807"/>
      <c r="W69" s="807"/>
      <c r="X69" s="791" t="s">
        <v>134</v>
      </c>
      <c r="Y69" s="807"/>
      <c r="Z69" s="807"/>
      <c r="AA69" s="791" t="s">
        <v>133</v>
      </c>
      <c r="AB69" s="807"/>
      <c r="AC69" s="807"/>
      <c r="AD69" s="791" t="s">
        <v>132</v>
      </c>
      <c r="AE69" s="809" t="s">
        <v>129</v>
      </c>
      <c r="AF69" s="809" t="s">
        <v>43</v>
      </c>
      <c r="AG69" s="809"/>
      <c r="AH69" s="809"/>
      <c r="AI69" s="811"/>
    </row>
    <row r="70" spans="1:35">
      <c r="A70" s="150"/>
      <c r="B70" s="151"/>
      <c r="C70" s="151"/>
      <c r="D70" s="151"/>
      <c r="E70" s="151"/>
      <c r="F70" s="151"/>
      <c r="G70" s="151"/>
      <c r="H70" s="151"/>
      <c r="I70" s="332"/>
      <c r="J70" s="233"/>
      <c r="K70" s="233"/>
      <c r="L70" s="233"/>
      <c r="M70" s="233"/>
      <c r="N70" s="484"/>
      <c r="O70" s="810"/>
      <c r="P70" s="810"/>
      <c r="Q70" s="810"/>
      <c r="R70" s="810"/>
      <c r="S70" s="810"/>
      <c r="T70" s="810"/>
      <c r="U70" s="810"/>
      <c r="V70" s="808"/>
      <c r="W70" s="808"/>
      <c r="X70" s="792"/>
      <c r="Y70" s="808"/>
      <c r="Z70" s="808"/>
      <c r="AA70" s="792"/>
      <c r="AB70" s="808"/>
      <c r="AC70" s="808"/>
      <c r="AD70" s="792"/>
      <c r="AE70" s="810"/>
      <c r="AF70" s="810"/>
      <c r="AG70" s="810"/>
      <c r="AH70" s="810"/>
      <c r="AI70" s="812"/>
    </row>
    <row r="71" spans="1:35">
      <c r="A71" s="150"/>
      <c r="B71" s="151"/>
      <c r="C71" s="151"/>
      <c r="D71" s="151"/>
      <c r="E71" s="151"/>
      <c r="F71" s="151"/>
      <c r="G71" s="151"/>
      <c r="H71" s="151"/>
      <c r="I71" s="331" t="s">
        <v>45</v>
      </c>
      <c r="J71" s="203"/>
      <c r="K71" s="203"/>
      <c r="L71" s="203"/>
      <c r="M71" s="203"/>
      <c r="N71" s="482"/>
      <c r="O71" s="809" t="s">
        <v>135</v>
      </c>
      <c r="P71" s="809"/>
      <c r="Q71" s="809"/>
      <c r="R71" s="809"/>
      <c r="S71" s="809"/>
      <c r="T71" s="809"/>
      <c r="U71" s="809"/>
      <c r="V71" s="807"/>
      <c r="W71" s="807"/>
      <c r="X71" s="791" t="s">
        <v>134</v>
      </c>
      <c r="Y71" s="807"/>
      <c r="Z71" s="807"/>
      <c r="AA71" s="791" t="s">
        <v>133</v>
      </c>
      <c r="AB71" s="807"/>
      <c r="AC71" s="807"/>
      <c r="AD71" s="791" t="s">
        <v>132</v>
      </c>
      <c r="AE71" s="809" t="s">
        <v>129</v>
      </c>
      <c r="AF71" s="809" t="s">
        <v>46</v>
      </c>
      <c r="AG71" s="809"/>
      <c r="AH71" s="809"/>
      <c r="AI71" s="811"/>
    </row>
    <row r="72" spans="1:35" ht="14.25" thickBot="1">
      <c r="A72" s="478"/>
      <c r="B72" s="479"/>
      <c r="C72" s="479"/>
      <c r="D72" s="479"/>
      <c r="E72" s="479"/>
      <c r="F72" s="479"/>
      <c r="G72" s="479"/>
      <c r="H72" s="479"/>
      <c r="I72" s="483"/>
      <c r="J72" s="140"/>
      <c r="K72" s="140"/>
      <c r="L72" s="140"/>
      <c r="M72" s="140"/>
      <c r="N72" s="141"/>
      <c r="O72" s="1019"/>
      <c r="P72" s="1019"/>
      <c r="Q72" s="1019"/>
      <c r="R72" s="1019"/>
      <c r="S72" s="1019"/>
      <c r="T72" s="1019"/>
      <c r="U72" s="1019"/>
      <c r="V72" s="813"/>
      <c r="W72" s="813"/>
      <c r="X72" s="814"/>
      <c r="Y72" s="813"/>
      <c r="Z72" s="813"/>
      <c r="AA72" s="814"/>
      <c r="AB72" s="813"/>
      <c r="AC72" s="813"/>
      <c r="AD72" s="814"/>
      <c r="AE72" s="1019"/>
      <c r="AF72" s="1019"/>
      <c r="AG72" s="1019"/>
      <c r="AH72" s="1019"/>
      <c r="AI72" s="798"/>
    </row>
    <row r="73" spans="1:35" ht="13.5" customHeight="1">
      <c r="A73" s="84" t="s">
        <v>92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6"/>
      <c r="R73" s="144" t="s">
        <v>327</v>
      </c>
      <c r="S73" s="145"/>
      <c r="T73" s="145"/>
      <c r="U73" s="145"/>
      <c r="V73" s="145"/>
      <c r="W73" s="146"/>
      <c r="X73" s="752" t="s">
        <v>121</v>
      </c>
      <c r="Y73" s="752"/>
      <c r="Z73" s="752"/>
      <c r="AA73" s="752"/>
      <c r="AB73" s="752"/>
      <c r="AC73" s="752"/>
      <c r="AD73" s="752" t="s">
        <v>122</v>
      </c>
      <c r="AE73" s="752"/>
      <c r="AF73" s="752"/>
      <c r="AG73" s="752"/>
      <c r="AH73" s="752"/>
      <c r="AI73" s="722"/>
    </row>
    <row r="74" spans="1:35">
      <c r="A74" s="87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9"/>
      <c r="R74" s="147"/>
      <c r="S74" s="148"/>
      <c r="T74" s="148"/>
      <c r="U74" s="148"/>
      <c r="V74" s="148"/>
      <c r="W74" s="149"/>
      <c r="X74" s="753"/>
      <c r="Y74" s="753"/>
      <c r="Z74" s="753"/>
      <c r="AA74" s="753"/>
      <c r="AB74" s="753"/>
      <c r="AC74" s="753"/>
      <c r="AD74" s="753"/>
      <c r="AE74" s="753"/>
      <c r="AF74" s="753"/>
      <c r="AG74" s="753"/>
      <c r="AH74" s="753"/>
      <c r="AI74" s="765"/>
    </row>
    <row r="75" spans="1:35">
      <c r="A75" s="474" t="s">
        <v>119</v>
      </c>
      <c r="B75" s="475"/>
      <c r="C75" s="475"/>
      <c r="D75" s="475"/>
      <c r="E75" s="475"/>
      <c r="F75" s="475"/>
      <c r="G75" s="475"/>
      <c r="H75" s="475"/>
      <c r="I75" s="475"/>
      <c r="J75" s="475"/>
      <c r="K75" s="475"/>
      <c r="L75" s="475"/>
      <c r="M75" s="475"/>
      <c r="N75" s="475"/>
      <c r="O75" s="475"/>
      <c r="P75" s="475"/>
      <c r="Q75" s="476"/>
      <c r="R75" s="1098" t="s">
        <v>328</v>
      </c>
      <c r="S75" s="1099"/>
      <c r="T75" s="1099"/>
      <c r="U75" s="1099"/>
      <c r="V75" s="1099"/>
      <c r="W75" s="1100"/>
      <c r="X75" s="782" t="s">
        <v>123</v>
      </c>
      <c r="Y75" s="753"/>
      <c r="Z75" s="753"/>
      <c r="AA75" s="753"/>
      <c r="AB75" s="753"/>
      <c r="AC75" s="753"/>
      <c r="AD75" s="782" t="s">
        <v>136</v>
      </c>
      <c r="AE75" s="753"/>
      <c r="AF75" s="753"/>
      <c r="AG75" s="753"/>
      <c r="AH75" s="753"/>
      <c r="AI75" s="765"/>
    </row>
    <row r="76" spans="1:35" ht="14.25" thickBot="1">
      <c r="A76" s="486" t="s">
        <v>120</v>
      </c>
      <c r="B76" s="487"/>
      <c r="C76" s="488"/>
      <c r="D76" s="502" t="s">
        <v>147</v>
      </c>
      <c r="E76" s="1037"/>
      <c r="F76" s="1038"/>
      <c r="G76" s="1040"/>
      <c r="H76" s="1040"/>
      <c r="I76" s="1040"/>
      <c r="J76" s="766" t="s">
        <v>146</v>
      </c>
      <c r="K76" s="502" t="s">
        <v>221</v>
      </c>
      <c r="L76" s="1041" t="s">
        <v>222</v>
      </c>
      <c r="M76" s="1041"/>
      <c r="N76" s="1041"/>
      <c r="O76" s="1041" t="s">
        <v>223</v>
      </c>
      <c r="P76" s="1041"/>
      <c r="Q76" s="1042"/>
      <c r="R76" s="1101"/>
      <c r="S76" s="1102"/>
      <c r="T76" s="1102"/>
      <c r="U76" s="1102"/>
      <c r="V76" s="1102"/>
      <c r="W76" s="1103"/>
      <c r="X76" s="763"/>
      <c r="Y76" s="763"/>
      <c r="Z76" s="763"/>
      <c r="AA76" s="763"/>
      <c r="AB76" s="763"/>
      <c r="AC76" s="763"/>
      <c r="AD76" s="763"/>
      <c r="AE76" s="763"/>
      <c r="AF76" s="763"/>
      <c r="AG76" s="763"/>
      <c r="AH76" s="763"/>
      <c r="AI76" s="1051"/>
    </row>
    <row r="77" spans="1:35" ht="13.5" customHeight="1">
      <c r="A77" s="489"/>
      <c r="B77" s="433"/>
      <c r="C77" s="490"/>
      <c r="D77" s="503"/>
      <c r="E77" s="1039"/>
      <c r="F77" s="1039"/>
      <c r="G77" s="803"/>
      <c r="H77" s="803"/>
      <c r="I77" s="803"/>
      <c r="J77" s="767"/>
      <c r="K77" s="503"/>
      <c r="L77" s="817"/>
      <c r="M77" s="817"/>
      <c r="N77" s="817"/>
      <c r="O77" s="817"/>
      <c r="P77" s="817"/>
      <c r="Q77" s="818"/>
      <c r="R77" s="144" t="s">
        <v>346</v>
      </c>
      <c r="S77" s="145"/>
      <c r="T77" s="145"/>
      <c r="U77" s="145"/>
      <c r="V77" s="146"/>
      <c r="W77" s="493" t="s">
        <v>80</v>
      </c>
      <c r="X77" s="783" t="s">
        <v>81</v>
      </c>
      <c r="Y77" s="784"/>
      <c r="Z77" s="784"/>
      <c r="AA77" s="784"/>
      <c r="AB77" s="784"/>
      <c r="AC77" s="784"/>
      <c r="AD77" s="784"/>
      <c r="AE77" s="784"/>
      <c r="AF77" s="784"/>
      <c r="AG77" s="784"/>
      <c r="AH77" s="784"/>
      <c r="AI77" s="785"/>
    </row>
    <row r="78" spans="1:35">
      <c r="A78" s="486" t="s">
        <v>53</v>
      </c>
      <c r="B78" s="487"/>
      <c r="C78" s="487"/>
      <c r="D78" s="487"/>
      <c r="E78" s="488"/>
      <c r="F78" s="791" t="s">
        <v>48</v>
      </c>
      <c r="G78" s="791"/>
      <c r="H78" s="791"/>
      <c r="I78" s="791" t="s">
        <v>49</v>
      </c>
      <c r="J78" s="791"/>
      <c r="K78" s="791"/>
      <c r="L78" s="791" t="s">
        <v>50</v>
      </c>
      <c r="M78" s="791"/>
      <c r="N78" s="791"/>
      <c r="O78" s="791" t="s">
        <v>51</v>
      </c>
      <c r="P78" s="791"/>
      <c r="Q78" s="793"/>
      <c r="R78" s="150"/>
      <c r="S78" s="151"/>
      <c r="T78" s="151"/>
      <c r="U78" s="151"/>
      <c r="V78" s="152"/>
      <c r="W78" s="494"/>
      <c r="X78" s="786"/>
      <c r="Y78" s="787"/>
      <c r="Z78" s="787"/>
      <c r="AA78" s="787"/>
      <c r="AB78" s="787"/>
      <c r="AC78" s="787"/>
      <c r="AD78" s="787"/>
      <c r="AE78" s="787"/>
      <c r="AF78" s="787"/>
      <c r="AG78" s="787"/>
      <c r="AH78" s="787"/>
      <c r="AI78" s="788"/>
    </row>
    <row r="79" spans="1:35">
      <c r="A79" s="489"/>
      <c r="B79" s="433"/>
      <c r="C79" s="433"/>
      <c r="D79" s="433"/>
      <c r="E79" s="490"/>
      <c r="F79" s="792"/>
      <c r="G79" s="792"/>
      <c r="H79" s="792"/>
      <c r="I79" s="792"/>
      <c r="J79" s="792"/>
      <c r="K79" s="792"/>
      <c r="L79" s="792"/>
      <c r="M79" s="792"/>
      <c r="N79" s="792"/>
      <c r="O79" s="792"/>
      <c r="P79" s="792"/>
      <c r="Q79" s="794"/>
      <c r="R79" s="150"/>
      <c r="S79" s="151"/>
      <c r="T79" s="151"/>
      <c r="U79" s="151"/>
      <c r="V79" s="152"/>
      <c r="W79" s="494"/>
      <c r="X79" s="795" t="s">
        <v>84</v>
      </c>
      <c r="Y79" s="725"/>
      <c r="Z79" s="725"/>
      <c r="AA79" s="725"/>
      <c r="AB79" s="790" t="s">
        <v>82</v>
      </c>
      <c r="AC79" s="790"/>
      <c r="AD79" s="790"/>
      <c r="AE79" s="790"/>
      <c r="AF79" s="790" t="s">
        <v>83</v>
      </c>
      <c r="AG79" s="790"/>
      <c r="AH79" s="790"/>
      <c r="AI79" s="796"/>
    </row>
    <row r="80" spans="1:35">
      <c r="A80" s="281" t="s">
        <v>56</v>
      </c>
      <c r="B80" s="92"/>
      <c r="C80" s="92"/>
      <c r="D80" s="92"/>
      <c r="E80" s="92"/>
      <c r="F80" s="92"/>
      <c r="G80" s="92" t="s">
        <v>55</v>
      </c>
      <c r="H80" s="92"/>
      <c r="I80" s="92"/>
      <c r="J80" s="497" t="s">
        <v>73</v>
      </c>
      <c r="K80" s="497"/>
      <c r="L80" s="497"/>
      <c r="M80" s="781"/>
      <c r="N80" s="499" t="s">
        <v>74</v>
      </c>
      <c r="O80" s="497"/>
      <c r="P80" s="497"/>
      <c r="Q80" s="500"/>
      <c r="R80" s="150"/>
      <c r="S80" s="151"/>
      <c r="T80" s="151"/>
      <c r="U80" s="151"/>
      <c r="V80" s="152"/>
      <c r="W80" s="494"/>
      <c r="X80" s="795"/>
      <c r="Y80" s="725"/>
      <c r="Z80" s="725"/>
      <c r="AA80" s="725"/>
      <c r="AB80" s="790"/>
      <c r="AC80" s="790"/>
      <c r="AD80" s="790"/>
      <c r="AE80" s="790"/>
      <c r="AF80" s="790"/>
      <c r="AG80" s="790"/>
      <c r="AH80" s="790"/>
      <c r="AI80" s="796"/>
    </row>
    <row r="81" spans="1:35">
      <c r="A81" s="281"/>
      <c r="B81" s="92"/>
      <c r="C81" s="92"/>
      <c r="D81" s="92"/>
      <c r="E81" s="92"/>
      <c r="F81" s="92"/>
      <c r="G81" s="92"/>
      <c r="H81" s="92"/>
      <c r="I81" s="92"/>
      <c r="J81" s="497"/>
      <c r="K81" s="497"/>
      <c r="L81" s="497"/>
      <c r="M81" s="781"/>
      <c r="N81" s="499"/>
      <c r="O81" s="497"/>
      <c r="P81" s="497"/>
      <c r="Q81" s="500"/>
      <c r="R81" s="150"/>
      <c r="S81" s="151"/>
      <c r="T81" s="151"/>
      <c r="U81" s="151"/>
      <c r="V81" s="152"/>
      <c r="W81" s="494"/>
      <c r="X81" s="789" t="s">
        <v>85</v>
      </c>
      <c r="Y81" s="790"/>
      <c r="Z81" s="790"/>
      <c r="AA81" s="725" t="s">
        <v>127</v>
      </c>
      <c r="AB81" s="725"/>
      <c r="AC81" s="725"/>
      <c r="AD81" s="725"/>
      <c r="AE81" s="725"/>
      <c r="AF81" s="725"/>
      <c r="AG81" s="725"/>
      <c r="AH81" s="725" t="s">
        <v>129</v>
      </c>
      <c r="AI81" s="796"/>
    </row>
    <row r="82" spans="1:35" ht="13.5" customHeight="1">
      <c r="A82" s="281" t="s">
        <v>57</v>
      </c>
      <c r="B82" s="92"/>
      <c r="C82" s="92"/>
      <c r="D82" s="92"/>
      <c r="E82" s="92"/>
      <c r="F82" s="92"/>
      <c r="G82" s="92" t="s">
        <v>69</v>
      </c>
      <c r="H82" s="92"/>
      <c r="I82" s="92"/>
      <c r="J82" s="759"/>
      <c r="K82" s="759"/>
      <c r="L82" s="759"/>
      <c r="M82" s="764"/>
      <c r="N82" s="758"/>
      <c r="O82" s="759"/>
      <c r="P82" s="759"/>
      <c r="Q82" s="760"/>
      <c r="R82" s="150"/>
      <c r="S82" s="151"/>
      <c r="T82" s="151"/>
      <c r="U82" s="151"/>
      <c r="V82" s="152"/>
      <c r="W82" s="494"/>
      <c r="X82" s="789"/>
      <c r="Y82" s="790"/>
      <c r="Z82" s="790"/>
      <c r="AA82" s="725"/>
      <c r="AB82" s="725"/>
      <c r="AC82" s="725"/>
      <c r="AD82" s="725"/>
      <c r="AE82" s="725"/>
      <c r="AF82" s="725"/>
      <c r="AG82" s="725"/>
      <c r="AH82" s="725"/>
      <c r="AI82" s="796"/>
    </row>
    <row r="83" spans="1:35" ht="13.5" customHeight="1">
      <c r="A83" s="281"/>
      <c r="B83" s="92"/>
      <c r="C83" s="92"/>
      <c r="D83" s="92"/>
      <c r="E83" s="92"/>
      <c r="F83" s="92"/>
      <c r="G83" s="92"/>
      <c r="H83" s="92"/>
      <c r="I83" s="92"/>
      <c r="J83" s="759"/>
      <c r="K83" s="759"/>
      <c r="L83" s="759"/>
      <c r="M83" s="764"/>
      <c r="N83" s="758"/>
      <c r="O83" s="759"/>
      <c r="P83" s="759"/>
      <c r="Q83" s="760"/>
      <c r="R83" s="147"/>
      <c r="S83" s="148"/>
      <c r="T83" s="148"/>
      <c r="U83" s="148"/>
      <c r="V83" s="149"/>
      <c r="W83" s="494"/>
      <c r="X83" s="761" t="s">
        <v>86</v>
      </c>
      <c r="Y83" s="753"/>
      <c r="Z83" s="753"/>
      <c r="AA83" s="753"/>
      <c r="AB83" s="753"/>
      <c r="AC83" s="753"/>
      <c r="AD83" s="753" t="s">
        <v>87</v>
      </c>
      <c r="AE83" s="753"/>
      <c r="AF83" s="753"/>
      <c r="AG83" s="753"/>
      <c r="AH83" s="753"/>
      <c r="AI83" s="765"/>
    </row>
    <row r="84" spans="1:35" ht="13.5" customHeight="1">
      <c r="A84" s="281" t="s">
        <v>52</v>
      </c>
      <c r="B84" s="92"/>
      <c r="C84" s="92"/>
      <c r="D84" s="92"/>
      <c r="E84" s="92"/>
      <c r="F84" s="92"/>
      <c r="G84" s="92" t="s">
        <v>66</v>
      </c>
      <c r="H84" s="92"/>
      <c r="I84" s="92"/>
      <c r="J84" s="759"/>
      <c r="K84" s="759"/>
      <c r="L84" s="759"/>
      <c r="M84" s="764"/>
      <c r="N84" s="758"/>
      <c r="O84" s="759"/>
      <c r="P84" s="759"/>
      <c r="Q84" s="760"/>
      <c r="R84" s="1104" t="s">
        <v>347</v>
      </c>
      <c r="S84" s="1105"/>
      <c r="T84" s="1105"/>
      <c r="U84" s="1105"/>
      <c r="V84" s="1106"/>
      <c r="W84" s="494"/>
      <c r="X84" s="761"/>
      <c r="Y84" s="753"/>
      <c r="Z84" s="753"/>
      <c r="AA84" s="753"/>
      <c r="AB84" s="753"/>
      <c r="AC84" s="753"/>
      <c r="AD84" s="753"/>
      <c r="AE84" s="753"/>
      <c r="AF84" s="753"/>
      <c r="AG84" s="753"/>
      <c r="AH84" s="753"/>
      <c r="AI84" s="765"/>
    </row>
    <row r="85" spans="1:35" ht="13.5" customHeight="1">
      <c r="A85" s="281"/>
      <c r="B85" s="92"/>
      <c r="C85" s="92"/>
      <c r="D85" s="92"/>
      <c r="E85" s="92"/>
      <c r="F85" s="92"/>
      <c r="G85" s="92"/>
      <c r="H85" s="92"/>
      <c r="I85" s="92"/>
      <c r="J85" s="759"/>
      <c r="K85" s="759"/>
      <c r="L85" s="759"/>
      <c r="M85" s="764"/>
      <c r="N85" s="758"/>
      <c r="O85" s="759"/>
      <c r="P85" s="759"/>
      <c r="Q85" s="760"/>
      <c r="R85" s="1107"/>
      <c r="S85" s="1105"/>
      <c r="T85" s="1105"/>
      <c r="U85" s="1105"/>
      <c r="V85" s="1106"/>
      <c r="W85" s="494"/>
      <c r="X85" s="761" t="s">
        <v>88</v>
      </c>
      <c r="Y85" s="753"/>
      <c r="Z85" s="753"/>
      <c r="AA85" s="753"/>
      <c r="AB85" s="753"/>
      <c r="AC85" s="753"/>
      <c r="AD85" s="805" t="s">
        <v>107</v>
      </c>
      <c r="AE85" s="805"/>
      <c r="AF85" s="805"/>
      <c r="AG85" s="805"/>
      <c r="AH85" s="805"/>
      <c r="AI85" s="806"/>
    </row>
    <row r="86" spans="1:35" ht="13.5" customHeight="1">
      <c r="A86" s="281" t="s">
        <v>58</v>
      </c>
      <c r="B86" s="92"/>
      <c r="C86" s="92"/>
      <c r="D86" s="92"/>
      <c r="E86" s="92"/>
      <c r="F86" s="92"/>
      <c r="G86" s="92" t="s">
        <v>66</v>
      </c>
      <c r="H86" s="92"/>
      <c r="I86" s="92"/>
      <c r="J86" s="759"/>
      <c r="K86" s="759"/>
      <c r="L86" s="759"/>
      <c r="M86" s="764"/>
      <c r="N86" s="758"/>
      <c r="O86" s="759"/>
      <c r="P86" s="759"/>
      <c r="Q86" s="760"/>
      <c r="R86" s="1107"/>
      <c r="S86" s="1105"/>
      <c r="T86" s="1105"/>
      <c r="U86" s="1105"/>
      <c r="V86" s="1106"/>
      <c r="W86" s="494"/>
      <c r="X86" s="761"/>
      <c r="Y86" s="753"/>
      <c r="Z86" s="753"/>
      <c r="AA86" s="753"/>
      <c r="AB86" s="753"/>
      <c r="AC86" s="753"/>
      <c r="AD86" s="805"/>
      <c r="AE86" s="805"/>
      <c r="AF86" s="805"/>
      <c r="AG86" s="805"/>
      <c r="AH86" s="805"/>
      <c r="AI86" s="806"/>
    </row>
    <row r="87" spans="1:35" ht="13.5" customHeight="1">
      <c r="A87" s="281"/>
      <c r="B87" s="92"/>
      <c r="C87" s="92"/>
      <c r="D87" s="92"/>
      <c r="E87" s="92"/>
      <c r="F87" s="92"/>
      <c r="G87" s="92"/>
      <c r="H87" s="92"/>
      <c r="I87" s="92"/>
      <c r="J87" s="759"/>
      <c r="K87" s="759"/>
      <c r="L87" s="759"/>
      <c r="M87" s="764"/>
      <c r="N87" s="758"/>
      <c r="O87" s="759"/>
      <c r="P87" s="759"/>
      <c r="Q87" s="760"/>
      <c r="R87" s="1107"/>
      <c r="S87" s="1105"/>
      <c r="T87" s="1105"/>
      <c r="U87" s="1105"/>
      <c r="V87" s="1106"/>
      <c r="W87" s="494"/>
      <c r="X87" s="761" t="s">
        <v>89</v>
      </c>
      <c r="Y87" s="753"/>
      <c r="Z87" s="753"/>
      <c r="AA87" s="753"/>
      <c r="AB87" s="753"/>
      <c r="AC87" s="753"/>
      <c r="AD87" s="753" t="s">
        <v>90</v>
      </c>
      <c r="AE87" s="753"/>
      <c r="AF87" s="753"/>
      <c r="AG87" s="753"/>
      <c r="AH87" s="753"/>
      <c r="AI87" s="765"/>
    </row>
    <row r="88" spans="1:35" ht="13.5" customHeight="1">
      <c r="A88" s="281" t="s">
        <v>59</v>
      </c>
      <c r="B88" s="92"/>
      <c r="C88" s="92"/>
      <c r="D88" s="92"/>
      <c r="E88" s="92"/>
      <c r="F88" s="92"/>
      <c r="G88" s="92" t="s">
        <v>67</v>
      </c>
      <c r="H88" s="92"/>
      <c r="I88" s="92"/>
      <c r="J88" s="759"/>
      <c r="K88" s="759"/>
      <c r="L88" s="759"/>
      <c r="M88" s="764"/>
      <c r="N88" s="758"/>
      <c r="O88" s="759"/>
      <c r="P88" s="759"/>
      <c r="Q88" s="760"/>
      <c r="R88" s="1107"/>
      <c r="S88" s="1105"/>
      <c r="T88" s="1105"/>
      <c r="U88" s="1105"/>
      <c r="V88" s="1106"/>
      <c r="W88" s="494"/>
      <c r="X88" s="761"/>
      <c r="Y88" s="753"/>
      <c r="Z88" s="753"/>
      <c r="AA88" s="753"/>
      <c r="AB88" s="753"/>
      <c r="AC88" s="753"/>
      <c r="AD88" s="753"/>
      <c r="AE88" s="753"/>
      <c r="AF88" s="753"/>
      <c r="AG88" s="753"/>
      <c r="AH88" s="753"/>
      <c r="AI88" s="765"/>
    </row>
    <row r="89" spans="1:35" ht="13.5" customHeight="1">
      <c r="A89" s="281"/>
      <c r="B89" s="92"/>
      <c r="C89" s="92"/>
      <c r="D89" s="92"/>
      <c r="E89" s="92"/>
      <c r="F89" s="92"/>
      <c r="G89" s="92"/>
      <c r="H89" s="92"/>
      <c r="I89" s="92"/>
      <c r="J89" s="759"/>
      <c r="K89" s="759"/>
      <c r="L89" s="759"/>
      <c r="M89" s="764"/>
      <c r="N89" s="758"/>
      <c r="O89" s="759"/>
      <c r="P89" s="759"/>
      <c r="Q89" s="760"/>
      <c r="R89" s="1107"/>
      <c r="S89" s="1105"/>
      <c r="T89" s="1105"/>
      <c r="U89" s="1105"/>
      <c r="V89" s="1106"/>
      <c r="W89" s="494"/>
      <c r="X89" s="761" t="s">
        <v>126</v>
      </c>
      <c r="Y89" s="753"/>
      <c r="Z89" s="753"/>
      <c r="AA89" s="753"/>
      <c r="AB89" s="753"/>
      <c r="AC89" s="753"/>
      <c r="AD89" s="753"/>
      <c r="AE89" s="753"/>
      <c r="AF89" s="753"/>
      <c r="AG89" s="753"/>
      <c r="AH89" s="753"/>
      <c r="AI89" s="770" t="s">
        <v>129</v>
      </c>
    </row>
    <row r="90" spans="1:35" ht="14.25" customHeight="1" thickBot="1">
      <c r="A90" s="281" t="s">
        <v>60</v>
      </c>
      <c r="B90" s="92"/>
      <c r="C90" s="92"/>
      <c r="D90" s="92"/>
      <c r="E90" s="92"/>
      <c r="F90" s="92"/>
      <c r="G90" s="92" t="s">
        <v>67</v>
      </c>
      <c r="H90" s="92"/>
      <c r="I90" s="92"/>
      <c r="J90" s="744"/>
      <c r="K90" s="744"/>
      <c r="L90" s="744"/>
      <c r="M90" s="745"/>
      <c r="N90" s="748"/>
      <c r="O90" s="744"/>
      <c r="P90" s="744"/>
      <c r="Q90" s="749"/>
      <c r="R90" s="1108"/>
      <c r="S90" s="1109"/>
      <c r="T90" s="1109"/>
      <c r="U90" s="1109"/>
      <c r="V90" s="1110"/>
      <c r="W90" s="495"/>
      <c r="X90" s="762"/>
      <c r="Y90" s="763"/>
      <c r="Z90" s="763"/>
      <c r="AA90" s="763"/>
      <c r="AB90" s="763"/>
      <c r="AC90" s="763"/>
      <c r="AD90" s="763"/>
      <c r="AE90" s="763"/>
      <c r="AF90" s="763"/>
      <c r="AG90" s="763"/>
      <c r="AH90" s="763"/>
      <c r="AI90" s="771"/>
    </row>
    <row r="91" spans="1:35" ht="13.5" customHeight="1">
      <c r="A91" s="281"/>
      <c r="B91" s="92"/>
      <c r="C91" s="92"/>
      <c r="D91" s="92"/>
      <c r="E91" s="92"/>
      <c r="F91" s="92"/>
      <c r="G91" s="92"/>
      <c r="H91" s="92"/>
      <c r="I91" s="92"/>
      <c r="J91" s="744"/>
      <c r="K91" s="744"/>
      <c r="L91" s="744"/>
      <c r="M91" s="745"/>
      <c r="N91" s="748"/>
      <c r="O91" s="744"/>
      <c r="P91" s="744"/>
      <c r="Q91" s="749"/>
      <c r="R91" s="144" t="s">
        <v>348</v>
      </c>
      <c r="S91" s="145"/>
      <c r="T91" s="145"/>
      <c r="U91" s="145"/>
      <c r="V91" s="145"/>
      <c r="W91" s="146"/>
      <c r="X91" s="418" t="s">
        <v>177</v>
      </c>
      <c r="Y91" s="137"/>
      <c r="Z91" s="137"/>
      <c r="AA91" s="137"/>
      <c r="AB91" s="137"/>
      <c r="AC91" s="137"/>
      <c r="AD91" s="137"/>
      <c r="AE91" s="137"/>
      <c r="AF91" s="768"/>
      <c r="AG91" s="768"/>
      <c r="AH91" s="768"/>
      <c r="AI91" s="722" t="s">
        <v>78</v>
      </c>
    </row>
    <row r="92" spans="1:35" ht="13.5" customHeight="1">
      <c r="A92" s="343" t="s">
        <v>61</v>
      </c>
      <c r="B92" s="92"/>
      <c r="C92" s="92"/>
      <c r="D92" s="92"/>
      <c r="E92" s="92"/>
      <c r="F92" s="92"/>
      <c r="G92" s="92" t="s">
        <v>68</v>
      </c>
      <c r="H92" s="92"/>
      <c r="I92" s="92"/>
      <c r="J92" s="759"/>
      <c r="K92" s="759"/>
      <c r="L92" s="759"/>
      <c r="M92" s="764"/>
      <c r="N92" s="758"/>
      <c r="O92" s="759"/>
      <c r="P92" s="759"/>
      <c r="Q92" s="760"/>
      <c r="R92" s="150"/>
      <c r="S92" s="151"/>
      <c r="T92" s="151"/>
      <c r="U92" s="151"/>
      <c r="V92" s="151"/>
      <c r="W92" s="152"/>
      <c r="X92" s="332"/>
      <c r="Y92" s="233"/>
      <c r="Z92" s="233"/>
      <c r="AA92" s="233"/>
      <c r="AB92" s="233"/>
      <c r="AC92" s="233"/>
      <c r="AD92" s="233"/>
      <c r="AE92" s="233"/>
      <c r="AF92" s="769"/>
      <c r="AG92" s="769"/>
      <c r="AH92" s="769"/>
      <c r="AI92" s="723"/>
    </row>
    <row r="93" spans="1:35" ht="13.5" customHeight="1">
      <c r="A93" s="281"/>
      <c r="B93" s="92"/>
      <c r="C93" s="92"/>
      <c r="D93" s="92"/>
      <c r="E93" s="92"/>
      <c r="F93" s="92"/>
      <c r="G93" s="92"/>
      <c r="H93" s="92"/>
      <c r="I93" s="92"/>
      <c r="J93" s="759"/>
      <c r="K93" s="759"/>
      <c r="L93" s="759"/>
      <c r="M93" s="764"/>
      <c r="N93" s="758"/>
      <c r="O93" s="759"/>
      <c r="P93" s="759"/>
      <c r="Q93" s="760"/>
      <c r="R93" s="150"/>
      <c r="S93" s="151"/>
      <c r="T93" s="151"/>
      <c r="U93" s="151"/>
      <c r="V93" s="151"/>
      <c r="W93" s="152"/>
      <c r="X93" s="544" t="s">
        <v>104</v>
      </c>
      <c r="Y93" s="1069" t="s">
        <v>102</v>
      </c>
      <c r="Z93" s="741"/>
      <c r="AA93" s="741"/>
      <c r="AB93" s="741" t="s">
        <v>103</v>
      </c>
      <c r="AC93" s="741"/>
      <c r="AD93" s="741"/>
      <c r="AE93" s="741" t="s">
        <v>105</v>
      </c>
      <c r="AF93" s="742"/>
      <c r="AG93" s="742"/>
      <c r="AH93" s="778" t="s">
        <v>106</v>
      </c>
      <c r="AI93" s="779"/>
    </row>
    <row r="94" spans="1:35" ht="13.5" customHeight="1">
      <c r="A94" s="281" t="s">
        <v>62</v>
      </c>
      <c r="B94" s="92"/>
      <c r="C94" s="92"/>
      <c r="D94" s="92"/>
      <c r="E94" s="92"/>
      <c r="F94" s="92"/>
      <c r="G94" s="92" t="s">
        <v>67</v>
      </c>
      <c r="H94" s="92"/>
      <c r="I94" s="92"/>
      <c r="J94" s="1055"/>
      <c r="K94" s="1055"/>
      <c r="L94" s="1055"/>
      <c r="M94" s="1056"/>
      <c r="N94" s="1057"/>
      <c r="O94" s="1055"/>
      <c r="P94" s="1055"/>
      <c r="Q94" s="1058"/>
      <c r="R94" s="147"/>
      <c r="S94" s="148"/>
      <c r="T94" s="148"/>
      <c r="U94" s="148"/>
      <c r="V94" s="148"/>
      <c r="W94" s="149"/>
      <c r="X94" s="545"/>
      <c r="Y94" s="1052"/>
      <c r="Z94" s="805"/>
      <c r="AA94" s="805"/>
      <c r="AB94" s="805"/>
      <c r="AC94" s="805"/>
      <c r="AD94" s="805"/>
      <c r="AE94" s="743"/>
      <c r="AF94" s="743"/>
      <c r="AG94" s="743"/>
      <c r="AH94" s="780"/>
      <c r="AI94" s="726"/>
    </row>
    <row r="95" spans="1:35" ht="13.5" customHeight="1">
      <c r="A95" s="281"/>
      <c r="B95" s="92"/>
      <c r="C95" s="92"/>
      <c r="D95" s="92"/>
      <c r="E95" s="92"/>
      <c r="F95" s="92"/>
      <c r="G95" s="92"/>
      <c r="H95" s="92"/>
      <c r="I95" s="92"/>
      <c r="J95" s="1055"/>
      <c r="K95" s="1055"/>
      <c r="L95" s="1055"/>
      <c r="M95" s="1056"/>
      <c r="N95" s="1057"/>
      <c r="O95" s="1055"/>
      <c r="P95" s="1055"/>
      <c r="Q95" s="1058"/>
      <c r="R95" s="1098" t="s">
        <v>349</v>
      </c>
      <c r="S95" s="1099"/>
      <c r="T95" s="1099"/>
      <c r="U95" s="1099"/>
      <c r="V95" s="1099"/>
      <c r="W95" s="1100"/>
      <c r="X95" s="545"/>
      <c r="Y95" s="1059" t="s">
        <v>139</v>
      </c>
      <c r="Z95" s="780"/>
      <c r="AA95" s="780"/>
      <c r="AB95" s="1074"/>
      <c r="AC95" s="1074"/>
      <c r="AD95" s="1074"/>
      <c r="AE95" s="1074"/>
      <c r="AF95" s="1074"/>
      <c r="AG95" s="1074"/>
      <c r="AH95" s="1074"/>
      <c r="AI95" s="726" t="s">
        <v>129</v>
      </c>
    </row>
    <row r="96" spans="1:35" ht="13.5" customHeight="1">
      <c r="A96" s="281" t="s">
        <v>63</v>
      </c>
      <c r="B96" s="92"/>
      <c r="C96" s="92"/>
      <c r="D96" s="92"/>
      <c r="E96" s="92"/>
      <c r="F96" s="92"/>
      <c r="G96" s="92" t="s">
        <v>67</v>
      </c>
      <c r="H96" s="92"/>
      <c r="I96" s="92"/>
      <c r="J96" s="1055"/>
      <c r="K96" s="1055"/>
      <c r="L96" s="1055"/>
      <c r="M96" s="1056"/>
      <c r="N96" s="1057"/>
      <c r="O96" s="1055"/>
      <c r="P96" s="1055"/>
      <c r="Q96" s="1058"/>
      <c r="R96" s="1098"/>
      <c r="S96" s="1099"/>
      <c r="T96" s="1099"/>
      <c r="U96" s="1099"/>
      <c r="V96" s="1099"/>
      <c r="W96" s="1100"/>
      <c r="X96" s="545"/>
      <c r="Y96" s="1059"/>
      <c r="Z96" s="780"/>
      <c r="AA96" s="780"/>
      <c r="AB96" s="1074"/>
      <c r="AC96" s="1074"/>
      <c r="AD96" s="1074"/>
      <c r="AE96" s="1074"/>
      <c r="AF96" s="1074"/>
      <c r="AG96" s="1074"/>
      <c r="AH96" s="1074"/>
      <c r="AI96" s="726"/>
    </row>
    <row r="97" spans="1:35" ht="14.25" customHeight="1" thickBot="1">
      <c r="A97" s="281"/>
      <c r="B97" s="92"/>
      <c r="C97" s="92"/>
      <c r="D97" s="92"/>
      <c r="E97" s="92"/>
      <c r="F97" s="92"/>
      <c r="G97" s="92"/>
      <c r="H97" s="92"/>
      <c r="I97" s="92"/>
      <c r="J97" s="1055"/>
      <c r="K97" s="1055"/>
      <c r="L97" s="1055"/>
      <c r="M97" s="1056"/>
      <c r="N97" s="1057"/>
      <c r="O97" s="1055"/>
      <c r="P97" s="1055"/>
      <c r="Q97" s="1058"/>
      <c r="R97" s="1101"/>
      <c r="S97" s="1102"/>
      <c r="T97" s="1102"/>
      <c r="U97" s="1102"/>
      <c r="V97" s="1102"/>
      <c r="W97" s="1103"/>
      <c r="X97" s="546"/>
      <c r="Y97" s="1060"/>
      <c r="Z97" s="1061"/>
      <c r="AA97" s="1061"/>
      <c r="AB97" s="1075"/>
      <c r="AC97" s="1075"/>
      <c r="AD97" s="1075"/>
      <c r="AE97" s="1075"/>
      <c r="AF97" s="1075"/>
      <c r="AG97" s="1075"/>
      <c r="AH97" s="1075"/>
      <c r="AI97" s="727"/>
    </row>
    <row r="98" spans="1:35" ht="13.5" customHeight="1">
      <c r="A98" s="281" t="s">
        <v>64</v>
      </c>
      <c r="B98" s="92"/>
      <c r="C98" s="92"/>
      <c r="D98" s="92"/>
      <c r="E98" s="92"/>
      <c r="F98" s="92"/>
      <c r="G98" s="92" t="s">
        <v>67</v>
      </c>
      <c r="H98" s="92"/>
      <c r="I98" s="92"/>
      <c r="J98" s="759"/>
      <c r="K98" s="759"/>
      <c r="L98" s="759"/>
      <c r="M98" s="764"/>
      <c r="N98" s="758"/>
      <c r="O98" s="759"/>
      <c r="P98" s="759"/>
      <c r="Q98" s="760"/>
      <c r="R98" s="1119" t="s">
        <v>91</v>
      </c>
      <c r="S98" s="1120" t="s">
        <v>93</v>
      </c>
      <c r="T98" s="1120"/>
      <c r="U98" s="1120"/>
      <c r="V98" s="1120"/>
      <c r="W98" s="1120"/>
      <c r="X98" s="774" t="s">
        <v>137</v>
      </c>
      <c r="Y98" s="775"/>
      <c r="Z98" s="775"/>
      <c r="AA98" s="775"/>
      <c r="AB98" s="775"/>
      <c r="AC98" s="1072"/>
      <c r="AD98" s="1073" t="s">
        <v>134</v>
      </c>
      <c r="AE98" s="757"/>
      <c r="AF98" s="754" t="s">
        <v>138</v>
      </c>
      <c r="AG98" s="755" t="s">
        <v>95</v>
      </c>
      <c r="AH98" s="755"/>
      <c r="AI98" s="756"/>
    </row>
    <row r="99" spans="1:35" ht="13.5" customHeight="1">
      <c r="A99" s="281"/>
      <c r="B99" s="92"/>
      <c r="C99" s="92"/>
      <c r="D99" s="92"/>
      <c r="E99" s="92"/>
      <c r="F99" s="92"/>
      <c r="G99" s="92"/>
      <c r="H99" s="92"/>
      <c r="I99" s="92"/>
      <c r="J99" s="759"/>
      <c r="K99" s="759"/>
      <c r="L99" s="759"/>
      <c r="M99" s="764"/>
      <c r="N99" s="758"/>
      <c r="O99" s="759"/>
      <c r="P99" s="759"/>
      <c r="Q99" s="760"/>
      <c r="R99" s="659"/>
      <c r="S99" s="606"/>
      <c r="T99" s="606"/>
      <c r="U99" s="606"/>
      <c r="V99" s="606"/>
      <c r="W99" s="606"/>
      <c r="X99" s="776"/>
      <c r="Y99" s="777"/>
      <c r="Z99" s="777"/>
      <c r="AA99" s="777"/>
      <c r="AB99" s="777"/>
      <c r="AC99" s="739"/>
      <c r="AD99" s="737"/>
      <c r="AE99" s="729"/>
      <c r="AF99" s="731"/>
      <c r="AG99" s="732"/>
      <c r="AH99" s="732"/>
      <c r="AI99" s="733"/>
    </row>
    <row r="100" spans="1:35" ht="13.5" customHeight="1">
      <c r="A100" s="281" t="s">
        <v>65</v>
      </c>
      <c r="B100" s="92"/>
      <c r="C100" s="92"/>
      <c r="D100" s="92"/>
      <c r="E100" s="92"/>
      <c r="F100" s="92"/>
      <c r="G100" s="92" t="s">
        <v>66</v>
      </c>
      <c r="H100" s="92"/>
      <c r="I100" s="92"/>
      <c r="J100" s="744"/>
      <c r="K100" s="744"/>
      <c r="L100" s="744"/>
      <c r="M100" s="745"/>
      <c r="N100" s="748"/>
      <c r="O100" s="744"/>
      <c r="P100" s="744"/>
      <c r="Q100" s="749"/>
      <c r="R100" s="659"/>
      <c r="S100" s="606" t="s">
        <v>94</v>
      </c>
      <c r="T100" s="606"/>
      <c r="U100" s="606"/>
      <c r="V100" s="606"/>
      <c r="W100" s="606"/>
      <c r="X100" s="1121" t="s">
        <v>137</v>
      </c>
      <c r="Y100" s="1122"/>
      <c r="Z100" s="1122"/>
      <c r="AA100" s="1122"/>
      <c r="AB100" s="1122"/>
      <c r="AC100" s="738"/>
      <c r="AD100" s="740" t="s">
        <v>134</v>
      </c>
      <c r="AE100" s="772"/>
      <c r="AF100" s="730" t="s">
        <v>138</v>
      </c>
      <c r="AG100" s="732" t="s">
        <v>95</v>
      </c>
      <c r="AH100" s="732"/>
      <c r="AI100" s="733"/>
    </row>
    <row r="101" spans="1:35" ht="13.5" customHeight="1">
      <c r="A101" s="281"/>
      <c r="B101" s="92"/>
      <c r="C101" s="92"/>
      <c r="D101" s="92"/>
      <c r="E101" s="92"/>
      <c r="F101" s="92"/>
      <c r="G101" s="92"/>
      <c r="H101" s="92"/>
      <c r="I101" s="92"/>
      <c r="J101" s="744"/>
      <c r="K101" s="744"/>
      <c r="L101" s="744"/>
      <c r="M101" s="745"/>
      <c r="N101" s="748"/>
      <c r="O101" s="744"/>
      <c r="P101" s="744"/>
      <c r="Q101" s="749"/>
      <c r="R101" s="659"/>
      <c r="S101" s="606"/>
      <c r="T101" s="606"/>
      <c r="U101" s="606"/>
      <c r="V101" s="606"/>
      <c r="W101" s="606"/>
      <c r="X101" s="776"/>
      <c r="Y101" s="777"/>
      <c r="Z101" s="777"/>
      <c r="AA101" s="777"/>
      <c r="AB101" s="777"/>
      <c r="AC101" s="739"/>
      <c r="AD101" s="737"/>
      <c r="AE101" s="729"/>
      <c r="AF101" s="731"/>
      <c r="AG101" s="732"/>
      <c r="AH101" s="732"/>
      <c r="AI101" s="733"/>
    </row>
    <row r="102" spans="1:35" ht="13.5" customHeight="1">
      <c r="A102" s="281" t="s">
        <v>54</v>
      </c>
      <c r="B102" s="92"/>
      <c r="C102" s="92"/>
      <c r="D102" s="92"/>
      <c r="E102" s="92"/>
      <c r="F102" s="92"/>
      <c r="G102" s="92" t="s">
        <v>66</v>
      </c>
      <c r="H102" s="92"/>
      <c r="I102" s="92"/>
      <c r="J102" s="744"/>
      <c r="K102" s="744"/>
      <c r="L102" s="744"/>
      <c r="M102" s="745"/>
      <c r="N102" s="748"/>
      <c r="O102" s="744"/>
      <c r="P102" s="744"/>
      <c r="Q102" s="749"/>
      <c r="R102" s="659"/>
      <c r="S102" s="335" t="s">
        <v>96</v>
      </c>
      <c r="T102" s="336"/>
      <c r="U102" s="336"/>
      <c r="V102" s="336"/>
      <c r="W102" s="337"/>
      <c r="X102" s="1117" t="s">
        <v>142</v>
      </c>
      <c r="Y102" s="1084"/>
      <c r="Z102" s="734"/>
      <c r="AA102" s="736" t="s">
        <v>143</v>
      </c>
      <c r="AB102" s="773"/>
      <c r="AC102" s="1115" t="s">
        <v>141</v>
      </c>
      <c r="AD102" s="728"/>
      <c r="AE102" s="1084" t="s">
        <v>140</v>
      </c>
      <c r="AF102" s="1085"/>
      <c r="AG102" s="732" t="s">
        <v>95</v>
      </c>
      <c r="AH102" s="732"/>
      <c r="AI102" s="733"/>
    </row>
    <row r="103" spans="1:35" ht="14.25" customHeight="1" thickBot="1">
      <c r="A103" s="1082"/>
      <c r="B103" s="943"/>
      <c r="C103" s="943"/>
      <c r="D103" s="943"/>
      <c r="E103" s="943"/>
      <c r="F103" s="943"/>
      <c r="G103" s="943"/>
      <c r="H103" s="943"/>
      <c r="I103" s="943"/>
      <c r="J103" s="746"/>
      <c r="K103" s="746"/>
      <c r="L103" s="746"/>
      <c r="M103" s="747"/>
      <c r="N103" s="750"/>
      <c r="O103" s="746"/>
      <c r="P103" s="746"/>
      <c r="Q103" s="751"/>
      <c r="R103" s="659"/>
      <c r="S103" s="338"/>
      <c r="T103" s="339"/>
      <c r="U103" s="339"/>
      <c r="V103" s="339"/>
      <c r="W103" s="340"/>
      <c r="X103" s="1118"/>
      <c r="Y103" s="1086"/>
      <c r="Z103" s="735"/>
      <c r="AA103" s="737"/>
      <c r="AB103" s="739"/>
      <c r="AC103" s="1116"/>
      <c r="AD103" s="729"/>
      <c r="AE103" s="1086"/>
      <c r="AF103" s="1087"/>
      <c r="AG103" s="732"/>
      <c r="AH103" s="732"/>
      <c r="AI103" s="733"/>
    </row>
    <row r="104" spans="1:35" ht="14.25" customHeight="1" thickTop="1">
      <c r="A104" s="1076" t="s">
        <v>71</v>
      </c>
      <c r="B104" s="1077"/>
      <c r="C104" s="1081" t="s">
        <v>52</v>
      </c>
      <c r="D104" s="1081"/>
      <c r="E104" s="1081"/>
      <c r="F104" s="1081"/>
      <c r="G104" s="1062" t="s">
        <v>70</v>
      </c>
      <c r="H104" s="1062"/>
      <c r="I104" s="1062"/>
      <c r="J104" s="1063" t="str">
        <f>IF($J$86="","",(J84*4/$J$86)*100)</f>
        <v/>
      </c>
      <c r="K104" s="1063"/>
      <c r="L104" s="1063"/>
      <c r="M104" s="1064"/>
      <c r="N104" s="1065" t="str">
        <f>IF($N$86="","",(N84*4/$N$86)*100)</f>
        <v/>
      </c>
      <c r="O104" s="1063"/>
      <c r="P104" s="1063"/>
      <c r="Q104" s="1066"/>
      <c r="R104" s="659"/>
      <c r="S104" s="619" t="s">
        <v>97</v>
      </c>
      <c r="T104" s="619"/>
      <c r="U104" s="619"/>
      <c r="V104" s="619"/>
      <c r="W104" s="619"/>
      <c r="X104" s="1067" t="s">
        <v>145</v>
      </c>
      <c r="Y104" s="736"/>
      <c r="Z104" s="728"/>
      <c r="AA104" s="728"/>
      <c r="AB104" s="736" t="s">
        <v>144</v>
      </c>
      <c r="AC104" s="736"/>
      <c r="AD104" s="728"/>
      <c r="AE104" s="1084" t="s">
        <v>140</v>
      </c>
      <c r="AF104" s="1085"/>
      <c r="AG104" s="732" t="s">
        <v>95</v>
      </c>
      <c r="AH104" s="732"/>
      <c r="AI104" s="733"/>
    </row>
    <row r="105" spans="1:35" ht="13.5" customHeight="1">
      <c r="A105" s="611"/>
      <c r="B105" s="1078"/>
      <c r="C105" s="92"/>
      <c r="D105" s="92"/>
      <c r="E105" s="92"/>
      <c r="F105" s="92"/>
      <c r="G105" s="497"/>
      <c r="H105" s="497"/>
      <c r="I105" s="497"/>
      <c r="J105" s="744"/>
      <c r="K105" s="744"/>
      <c r="L105" s="744"/>
      <c r="M105" s="745"/>
      <c r="N105" s="748"/>
      <c r="O105" s="744"/>
      <c r="P105" s="744"/>
      <c r="Q105" s="749"/>
      <c r="R105" s="659"/>
      <c r="S105" s="619"/>
      <c r="T105" s="619"/>
      <c r="U105" s="619"/>
      <c r="V105" s="619"/>
      <c r="W105" s="619"/>
      <c r="X105" s="1068"/>
      <c r="Y105" s="737"/>
      <c r="Z105" s="729"/>
      <c r="AA105" s="729"/>
      <c r="AB105" s="737"/>
      <c r="AC105" s="737"/>
      <c r="AD105" s="729"/>
      <c r="AE105" s="1086"/>
      <c r="AF105" s="1087"/>
      <c r="AG105" s="1124"/>
      <c r="AH105" s="1124"/>
      <c r="AI105" s="1125"/>
    </row>
    <row r="106" spans="1:35" ht="13.5" customHeight="1">
      <c r="A106" s="611"/>
      <c r="B106" s="1078"/>
      <c r="C106" s="92" t="s">
        <v>58</v>
      </c>
      <c r="D106" s="92"/>
      <c r="E106" s="92"/>
      <c r="F106" s="92"/>
      <c r="G106" s="497" t="s">
        <v>70</v>
      </c>
      <c r="H106" s="497"/>
      <c r="I106" s="497"/>
      <c r="J106" s="744" t="str">
        <f>IF($J$86="","",(J86*9/$J$86)*100)</f>
        <v/>
      </c>
      <c r="K106" s="744"/>
      <c r="L106" s="744"/>
      <c r="M106" s="745"/>
      <c r="N106" s="748" t="str">
        <f>IF($N$86="","",(N86*9/$N$86)*100)</f>
        <v/>
      </c>
      <c r="O106" s="744"/>
      <c r="P106" s="744"/>
      <c r="Q106" s="749"/>
      <c r="R106" s="659"/>
      <c r="S106" s="335" t="s">
        <v>101</v>
      </c>
      <c r="T106" s="336"/>
      <c r="U106" s="336"/>
      <c r="V106" s="336"/>
      <c r="W106" s="337"/>
      <c r="X106" s="1069" t="s">
        <v>98</v>
      </c>
      <c r="Y106" s="741"/>
      <c r="Z106" s="741"/>
      <c r="AA106" s="741" t="s">
        <v>99</v>
      </c>
      <c r="AB106" s="741"/>
      <c r="AC106" s="741"/>
      <c r="AD106" s="741" t="s">
        <v>100</v>
      </c>
      <c r="AE106" s="741"/>
      <c r="AF106" s="741"/>
      <c r="AG106" s="1130" t="s">
        <v>95</v>
      </c>
      <c r="AH106" s="1131"/>
      <c r="AI106" s="1132"/>
    </row>
    <row r="107" spans="1:35" ht="13.5" customHeight="1">
      <c r="A107" s="611"/>
      <c r="B107" s="1078"/>
      <c r="C107" s="92"/>
      <c r="D107" s="92"/>
      <c r="E107" s="92"/>
      <c r="F107" s="92"/>
      <c r="G107" s="497"/>
      <c r="H107" s="497"/>
      <c r="I107" s="497"/>
      <c r="J107" s="744"/>
      <c r="K107" s="744"/>
      <c r="L107" s="744"/>
      <c r="M107" s="745"/>
      <c r="N107" s="748"/>
      <c r="O107" s="744"/>
      <c r="P107" s="744"/>
      <c r="Q107" s="749"/>
      <c r="R107" s="659"/>
      <c r="S107" s="603"/>
      <c r="T107" s="151"/>
      <c r="U107" s="151"/>
      <c r="V107" s="151"/>
      <c r="W107" s="152"/>
      <c r="X107" s="1052"/>
      <c r="Y107" s="805"/>
      <c r="Z107" s="805"/>
      <c r="AA107" s="805"/>
      <c r="AB107" s="805"/>
      <c r="AC107" s="805"/>
      <c r="AD107" s="805"/>
      <c r="AE107" s="805"/>
      <c r="AF107" s="805"/>
      <c r="AG107" s="761"/>
      <c r="AH107" s="753"/>
      <c r="AI107" s="765"/>
    </row>
    <row r="108" spans="1:35" ht="13.5" customHeight="1">
      <c r="A108" s="611"/>
      <c r="B108" s="1078"/>
      <c r="C108" s="92" t="s">
        <v>72</v>
      </c>
      <c r="D108" s="92"/>
      <c r="E108" s="92"/>
      <c r="F108" s="92"/>
      <c r="G108" s="497" t="s">
        <v>70</v>
      </c>
      <c r="H108" s="497"/>
      <c r="I108" s="497"/>
      <c r="J108" s="744" t="str">
        <f>IF(J82="","",100-(J104+J106))</f>
        <v/>
      </c>
      <c r="K108" s="744"/>
      <c r="L108" s="744"/>
      <c r="M108" s="745"/>
      <c r="N108" s="748" t="str">
        <f>IF(N82="","",100-(N104+N106))</f>
        <v/>
      </c>
      <c r="O108" s="744"/>
      <c r="P108" s="744"/>
      <c r="Q108" s="749"/>
      <c r="R108" s="659"/>
      <c r="S108" s="603"/>
      <c r="T108" s="151"/>
      <c r="U108" s="151"/>
      <c r="V108" s="151"/>
      <c r="W108" s="152"/>
      <c r="X108" s="1052" t="s">
        <v>139</v>
      </c>
      <c r="Y108" s="805"/>
      <c r="Z108" s="805"/>
      <c r="AA108" s="1138"/>
      <c r="AB108" s="1138"/>
      <c r="AC108" s="1138"/>
      <c r="AD108" s="1138"/>
      <c r="AE108" s="1138"/>
      <c r="AF108" s="1092" t="s">
        <v>129</v>
      </c>
      <c r="AG108" s="761"/>
      <c r="AH108" s="753"/>
      <c r="AI108" s="765"/>
    </row>
    <row r="109" spans="1:35" ht="14.25" customHeight="1" thickBot="1">
      <c r="A109" s="1079"/>
      <c r="B109" s="1080"/>
      <c r="C109" s="943"/>
      <c r="D109" s="943"/>
      <c r="E109" s="943"/>
      <c r="F109" s="943"/>
      <c r="G109" s="1083"/>
      <c r="H109" s="1083"/>
      <c r="I109" s="1083"/>
      <c r="J109" s="746"/>
      <c r="K109" s="746"/>
      <c r="L109" s="746"/>
      <c r="M109" s="747"/>
      <c r="N109" s="750"/>
      <c r="O109" s="746"/>
      <c r="P109" s="746"/>
      <c r="Q109" s="751"/>
      <c r="R109" s="660"/>
      <c r="S109" s="604"/>
      <c r="T109" s="479"/>
      <c r="U109" s="479"/>
      <c r="V109" s="479"/>
      <c r="W109" s="605"/>
      <c r="X109" s="1053"/>
      <c r="Y109" s="1054"/>
      <c r="Z109" s="1054"/>
      <c r="AA109" s="1139"/>
      <c r="AB109" s="1139"/>
      <c r="AC109" s="1139"/>
      <c r="AD109" s="1139"/>
      <c r="AE109" s="1139"/>
      <c r="AF109" s="977"/>
      <c r="AG109" s="762"/>
      <c r="AH109" s="763"/>
      <c r="AI109" s="1051"/>
    </row>
    <row r="110" spans="1:35" ht="14.25" customHeight="1" thickTop="1">
      <c r="A110" s="1111" t="s">
        <v>77</v>
      </c>
      <c r="B110" s="1112"/>
      <c r="C110" s="633" t="s">
        <v>75</v>
      </c>
      <c r="D110" s="633"/>
      <c r="E110" s="633"/>
      <c r="F110" s="633"/>
      <c r="G110" s="292" t="s">
        <v>66</v>
      </c>
      <c r="H110" s="292"/>
      <c r="I110" s="292"/>
      <c r="J110" s="1126"/>
      <c r="K110" s="1126"/>
      <c r="L110" s="1126"/>
      <c r="M110" s="1127"/>
      <c r="N110" s="1128"/>
      <c r="O110" s="1126"/>
      <c r="P110" s="1126"/>
      <c r="Q110" s="1129"/>
      <c r="R110" s="144" t="s">
        <v>195</v>
      </c>
      <c r="S110" s="137"/>
      <c r="T110" s="137"/>
      <c r="U110" s="137"/>
      <c r="V110" s="137"/>
      <c r="W110" s="138"/>
      <c r="X110" s="418" t="s">
        <v>58</v>
      </c>
      <c r="Y110" s="137"/>
      <c r="Z110" s="137"/>
      <c r="AA110" s="138"/>
      <c r="AB110" s="418" t="s">
        <v>54</v>
      </c>
      <c r="AC110" s="137"/>
      <c r="AD110" s="137"/>
      <c r="AE110" s="138"/>
      <c r="AF110" s="418" t="s">
        <v>156</v>
      </c>
      <c r="AG110" s="137"/>
      <c r="AH110" s="137"/>
      <c r="AI110" s="232"/>
    </row>
    <row r="111" spans="1:35" ht="13.5" customHeight="1">
      <c r="A111" s="316"/>
      <c r="B111" s="1113"/>
      <c r="C111" s="497"/>
      <c r="D111" s="497"/>
      <c r="E111" s="497"/>
      <c r="F111" s="497"/>
      <c r="G111" s="92"/>
      <c r="H111" s="92"/>
      <c r="I111" s="92"/>
      <c r="J111" s="759"/>
      <c r="K111" s="759"/>
      <c r="L111" s="759"/>
      <c r="M111" s="764"/>
      <c r="N111" s="758"/>
      <c r="O111" s="759"/>
      <c r="P111" s="759"/>
      <c r="Q111" s="760"/>
      <c r="R111" s="629"/>
      <c r="S111" s="630"/>
      <c r="T111" s="630"/>
      <c r="U111" s="630"/>
      <c r="V111" s="630"/>
      <c r="W111" s="631"/>
      <c r="X111" s="332"/>
      <c r="Y111" s="233"/>
      <c r="Z111" s="233"/>
      <c r="AA111" s="484"/>
      <c r="AB111" s="332"/>
      <c r="AC111" s="233"/>
      <c r="AD111" s="233"/>
      <c r="AE111" s="484"/>
      <c r="AF111" s="332"/>
      <c r="AG111" s="233"/>
      <c r="AH111" s="233"/>
      <c r="AI111" s="234"/>
    </row>
    <row r="112" spans="1:35" ht="13.5" customHeight="1">
      <c r="A112" s="316"/>
      <c r="B112" s="1113"/>
      <c r="C112" s="497" t="s">
        <v>76</v>
      </c>
      <c r="D112" s="497"/>
      <c r="E112" s="497"/>
      <c r="F112" s="497"/>
      <c r="G112" s="92" t="s">
        <v>66</v>
      </c>
      <c r="H112" s="92"/>
      <c r="I112" s="92"/>
      <c r="J112" s="759"/>
      <c r="K112" s="759"/>
      <c r="L112" s="759"/>
      <c r="M112" s="764"/>
      <c r="N112" s="758"/>
      <c r="O112" s="759"/>
      <c r="P112" s="759"/>
      <c r="Q112" s="760"/>
      <c r="R112" s="629"/>
      <c r="S112" s="630"/>
      <c r="T112" s="630"/>
      <c r="U112" s="630"/>
      <c r="V112" s="630"/>
      <c r="W112" s="631"/>
      <c r="X112" s="1088"/>
      <c r="Y112" s="1089"/>
      <c r="Z112" s="1089"/>
      <c r="AA112" s="1070" t="s">
        <v>66</v>
      </c>
      <c r="AB112" s="1088"/>
      <c r="AC112" s="1089"/>
      <c r="AD112" s="1089"/>
      <c r="AE112" s="1070" t="s">
        <v>66</v>
      </c>
      <c r="AF112" s="1088"/>
      <c r="AG112" s="1089"/>
      <c r="AH112" s="1089"/>
      <c r="AI112" s="962" t="s">
        <v>66</v>
      </c>
    </row>
    <row r="113" spans="1:48" ht="14.25" customHeight="1" thickBot="1">
      <c r="A113" s="623"/>
      <c r="B113" s="1114"/>
      <c r="C113" s="636"/>
      <c r="D113" s="636"/>
      <c r="E113" s="636"/>
      <c r="F113" s="636"/>
      <c r="G113" s="265"/>
      <c r="H113" s="265"/>
      <c r="I113" s="265"/>
      <c r="J113" s="1134"/>
      <c r="K113" s="1134"/>
      <c r="L113" s="1134"/>
      <c r="M113" s="1135"/>
      <c r="N113" s="1136"/>
      <c r="O113" s="1134"/>
      <c r="P113" s="1134"/>
      <c r="Q113" s="1137"/>
      <c r="R113" s="139"/>
      <c r="S113" s="140"/>
      <c r="T113" s="140"/>
      <c r="U113" s="140"/>
      <c r="V113" s="140"/>
      <c r="W113" s="141"/>
      <c r="X113" s="1090"/>
      <c r="Y113" s="1091"/>
      <c r="Z113" s="1091"/>
      <c r="AA113" s="1071"/>
      <c r="AB113" s="1090"/>
      <c r="AC113" s="1091"/>
      <c r="AD113" s="1091"/>
      <c r="AE113" s="1071"/>
      <c r="AF113" s="1090"/>
      <c r="AG113" s="1091"/>
      <c r="AH113" s="1091"/>
      <c r="AI113" s="1133"/>
    </row>
    <row r="114" spans="1:48" s="5" customFormat="1" ht="20.100000000000001" customHeight="1">
      <c r="A114" s="1123" t="s">
        <v>340</v>
      </c>
      <c r="B114" s="1123"/>
      <c r="C114" s="1123"/>
      <c r="D114" s="1123"/>
      <c r="E114" s="1123"/>
      <c r="F114" s="1123"/>
      <c r="G114" s="1123"/>
      <c r="H114" s="1123"/>
      <c r="I114" s="1123"/>
      <c r="J114" s="1123"/>
      <c r="K114" s="1123"/>
      <c r="L114" s="1123"/>
      <c r="M114" s="1123"/>
      <c r="N114" s="1123"/>
      <c r="O114" s="1123"/>
      <c r="P114" s="1123"/>
      <c r="Q114" s="1123"/>
      <c r="R114" s="1123"/>
      <c r="S114" s="1123"/>
      <c r="T114" s="1123"/>
      <c r="U114" s="1123"/>
      <c r="V114" s="1123"/>
      <c r="W114" s="1123"/>
      <c r="X114" s="1123"/>
      <c r="Y114" s="1123"/>
      <c r="Z114" s="1123"/>
      <c r="AA114" s="1123"/>
      <c r="AB114" s="1123"/>
      <c r="AC114" s="1123"/>
      <c r="AD114" s="1123"/>
      <c r="AE114" s="1123"/>
      <c r="AF114" s="1123"/>
      <c r="AG114" s="1123"/>
      <c r="AH114" s="1123"/>
      <c r="AI114" s="1123"/>
      <c r="AK114" s="30"/>
      <c r="AL114" s="40"/>
      <c r="AM114" s="30"/>
      <c r="AN114" s="40"/>
      <c r="AO114" s="30"/>
      <c r="AP114" s="40"/>
      <c r="AQ114" s="30"/>
      <c r="AR114" s="40"/>
      <c r="AS114" s="30"/>
      <c r="AT114" s="40"/>
      <c r="AU114" s="30"/>
      <c r="AV114" s="40"/>
    </row>
    <row r="115" spans="1:48" s="5" customFormat="1" ht="5.0999999999999996" customHeight="1">
      <c r="A115" s="725"/>
      <c r="B115" s="725"/>
      <c r="C115" s="725"/>
      <c r="D115" s="725"/>
      <c r="E115" s="725"/>
      <c r="F115" s="725"/>
      <c r="G115" s="725"/>
      <c r="H115" s="725"/>
      <c r="I115" s="725"/>
      <c r="J115" s="725"/>
      <c r="K115" s="725"/>
      <c r="L115" s="725"/>
      <c r="M115" s="725"/>
      <c r="N115" s="725"/>
      <c r="O115" s="725"/>
      <c r="P115" s="725"/>
      <c r="Q115" s="725"/>
      <c r="R115" s="725"/>
      <c r="S115" s="725"/>
      <c r="T115" s="725"/>
      <c r="U115" s="725"/>
      <c r="V115" s="725"/>
      <c r="W115" s="725"/>
      <c r="X115" s="725"/>
      <c r="Y115" s="725"/>
      <c r="Z115" s="725"/>
      <c r="AA115" s="725"/>
      <c r="AB115" s="725"/>
      <c r="AC115" s="725"/>
      <c r="AD115" s="725"/>
      <c r="AE115" s="725"/>
      <c r="AF115" s="725"/>
      <c r="AG115" s="725"/>
      <c r="AH115" s="725"/>
      <c r="AI115" s="725"/>
      <c r="AK115" s="30"/>
      <c r="AL115" s="40"/>
      <c r="AM115" s="30"/>
      <c r="AN115" s="40"/>
      <c r="AO115" s="30"/>
      <c r="AP115" s="40"/>
      <c r="AQ115" s="30"/>
      <c r="AR115" s="40"/>
      <c r="AS115" s="30"/>
      <c r="AT115" s="40"/>
      <c r="AU115" s="30"/>
      <c r="AV115" s="40"/>
    </row>
    <row r="116" spans="1:48" ht="36" customHeight="1">
      <c r="A116" s="724" t="s">
        <v>341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4"/>
      <c r="X116" s="724"/>
      <c r="Y116" s="724"/>
      <c r="Z116" s="724"/>
      <c r="AA116" s="724"/>
      <c r="AB116" s="724"/>
      <c r="AC116" s="724"/>
      <c r="AD116" s="724"/>
      <c r="AE116" s="724"/>
      <c r="AF116" s="724"/>
      <c r="AG116" s="724"/>
      <c r="AH116" s="724"/>
      <c r="AI116" s="724"/>
    </row>
    <row r="117" spans="1:48">
      <c r="A117" s="694" t="s">
        <v>224</v>
      </c>
      <c r="B117" s="694"/>
      <c r="C117" s="694"/>
      <c r="D117" s="694"/>
      <c r="E117" s="693" t="s">
        <v>180</v>
      </c>
      <c r="F117" s="693"/>
      <c r="G117" s="693"/>
      <c r="H117" s="693"/>
      <c r="I117" s="693"/>
      <c r="J117" s="693"/>
      <c r="K117" s="693"/>
      <c r="L117" s="693"/>
      <c r="M117" s="693"/>
      <c r="N117" s="693"/>
      <c r="O117" s="693"/>
      <c r="P117" s="693"/>
      <c r="Q117" s="693"/>
      <c r="R117" s="693"/>
      <c r="S117" s="693"/>
      <c r="T117" s="693"/>
      <c r="U117" s="693"/>
      <c r="V117" s="693"/>
      <c r="W117" s="693"/>
      <c r="X117" s="693"/>
      <c r="Y117" s="693"/>
      <c r="Z117" s="693"/>
      <c r="AA117" s="693"/>
      <c r="AB117" s="693"/>
      <c r="AC117" s="693"/>
      <c r="AD117" s="693"/>
      <c r="AE117" s="693"/>
      <c r="AF117" s="693"/>
      <c r="AG117" s="693"/>
      <c r="AH117" s="693"/>
      <c r="AI117" s="693"/>
    </row>
    <row r="118" spans="1:48">
      <c r="A118" s="694"/>
      <c r="B118" s="694"/>
      <c r="C118" s="694"/>
      <c r="D118" s="694"/>
      <c r="E118" s="693" t="s">
        <v>202</v>
      </c>
      <c r="F118" s="693"/>
      <c r="G118" s="693"/>
      <c r="H118" s="693"/>
      <c r="I118" s="693"/>
      <c r="J118" s="693"/>
      <c r="K118" s="693"/>
      <c r="L118" s="693"/>
      <c r="M118" s="693"/>
      <c r="N118" s="693"/>
      <c r="O118" s="693"/>
      <c r="P118" s="693"/>
      <c r="Q118" s="693"/>
      <c r="R118" s="693"/>
      <c r="S118" s="693"/>
      <c r="T118" s="693"/>
      <c r="U118" s="693"/>
      <c r="V118" s="693"/>
      <c r="W118" s="693"/>
      <c r="X118" s="693"/>
      <c r="Y118" s="693"/>
      <c r="Z118" s="693"/>
      <c r="AA118" s="693"/>
      <c r="AB118" s="693"/>
      <c r="AC118" s="693"/>
      <c r="AD118" s="693"/>
      <c r="AE118" s="693"/>
      <c r="AF118" s="693"/>
      <c r="AG118" s="693"/>
      <c r="AH118" s="693"/>
      <c r="AI118" s="693"/>
    </row>
    <row r="119" spans="1:48" ht="13.5" customHeight="1">
      <c r="A119" s="694"/>
      <c r="B119" s="694"/>
      <c r="C119" s="694"/>
      <c r="D119" s="694"/>
      <c r="E119" s="693"/>
      <c r="F119" s="693"/>
      <c r="G119" s="693"/>
      <c r="H119" s="693"/>
      <c r="I119" s="693"/>
      <c r="J119" s="693"/>
      <c r="K119" s="693"/>
      <c r="L119" s="693"/>
      <c r="M119" s="693"/>
      <c r="N119" s="693"/>
      <c r="O119" s="693"/>
      <c r="P119" s="693"/>
      <c r="Q119" s="693"/>
      <c r="R119" s="693"/>
      <c r="S119" s="693"/>
      <c r="T119" s="693"/>
      <c r="U119" s="693"/>
      <c r="V119" s="693"/>
      <c r="W119" s="693"/>
      <c r="X119" s="693"/>
      <c r="Y119" s="693"/>
      <c r="Z119" s="693"/>
      <c r="AA119" s="693"/>
      <c r="AB119" s="693"/>
      <c r="AC119" s="693"/>
      <c r="AD119" s="693"/>
      <c r="AE119" s="693"/>
      <c r="AF119" s="693"/>
      <c r="AG119" s="693"/>
      <c r="AH119" s="693"/>
      <c r="AI119" s="693"/>
    </row>
    <row r="120" spans="1:48">
      <c r="A120" s="694" t="s">
        <v>225</v>
      </c>
      <c r="B120" s="694"/>
      <c r="C120" s="694"/>
      <c r="D120" s="694"/>
      <c r="E120" s="693" t="s">
        <v>196</v>
      </c>
      <c r="F120" s="693"/>
      <c r="G120" s="693"/>
      <c r="H120" s="693"/>
      <c r="I120" s="693"/>
      <c r="J120" s="693"/>
      <c r="K120" s="693"/>
      <c r="L120" s="693"/>
      <c r="M120" s="693"/>
      <c r="N120" s="693"/>
      <c r="O120" s="693"/>
      <c r="P120" s="693"/>
      <c r="Q120" s="693"/>
      <c r="R120" s="693"/>
      <c r="S120" s="693"/>
      <c r="T120" s="693"/>
      <c r="U120" s="693"/>
      <c r="V120" s="693"/>
      <c r="W120" s="693"/>
      <c r="X120" s="693"/>
      <c r="Y120" s="693"/>
      <c r="Z120" s="693"/>
      <c r="AA120" s="693"/>
      <c r="AB120" s="693"/>
      <c r="AC120" s="693"/>
      <c r="AD120" s="693"/>
      <c r="AE120" s="693"/>
      <c r="AF120" s="693"/>
      <c r="AG120" s="693"/>
      <c r="AH120" s="693"/>
      <c r="AI120" s="693"/>
    </row>
    <row r="121" spans="1:48" ht="13.5" customHeight="1">
      <c r="A121" s="694"/>
      <c r="B121" s="694"/>
      <c r="C121" s="694"/>
      <c r="D121" s="694"/>
      <c r="E121" s="693"/>
      <c r="F121" s="693"/>
      <c r="G121" s="693"/>
      <c r="H121" s="693"/>
      <c r="I121" s="693"/>
      <c r="J121" s="693"/>
      <c r="K121" s="693"/>
      <c r="L121" s="693"/>
      <c r="M121" s="693"/>
      <c r="N121" s="693"/>
      <c r="O121" s="693"/>
      <c r="P121" s="693"/>
      <c r="Q121" s="693"/>
      <c r="R121" s="693"/>
      <c r="S121" s="693"/>
      <c r="T121" s="693"/>
      <c r="U121" s="693"/>
      <c r="V121" s="693"/>
      <c r="W121" s="693"/>
      <c r="X121" s="693"/>
      <c r="Y121" s="693"/>
      <c r="Z121" s="693"/>
      <c r="AA121" s="693"/>
      <c r="AB121" s="693"/>
      <c r="AC121" s="693"/>
      <c r="AD121" s="693"/>
      <c r="AE121" s="693"/>
      <c r="AF121" s="693"/>
      <c r="AG121" s="693"/>
      <c r="AH121" s="693"/>
      <c r="AI121" s="693"/>
    </row>
    <row r="122" spans="1:48">
      <c r="A122" s="694"/>
      <c r="B122" s="694"/>
      <c r="C122" s="694"/>
      <c r="D122" s="694"/>
      <c r="E122" s="693" t="s">
        <v>197</v>
      </c>
      <c r="F122" s="693"/>
      <c r="G122" s="693"/>
      <c r="H122" s="693"/>
      <c r="I122" s="693"/>
      <c r="J122" s="693"/>
      <c r="K122" s="693"/>
      <c r="L122" s="693"/>
      <c r="M122" s="693"/>
      <c r="N122" s="693"/>
      <c r="O122" s="693"/>
      <c r="P122" s="693"/>
      <c r="Q122" s="693"/>
      <c r="R122" s="693"/>
      <c r="S122" s="693"/>
      <c r="T122" s="693"/>
      <c r="U122" s="693"/>
      <c r="V122" s="693"/>
      <c r="W122" s="693"/>
      <c r="X122" s="693"/>
      <c r="Y122" s="693"/>
      <c r="Z122" s="693"/>
      <c r="AA122" s="693"/>
      <c r="AB122" s="693"/>
      <c r="AC122" s="693"/>
      <c r="AD122" s="693"/>
      <c r="AE122" s="693"/>
      <c r="AF122" s="693"/>
      <c r="AG122" s="693"/>
      <c r="AH122" s="693"/>
      <c r="AI122" s="693"/>
    </row>
    <row r="123" spans="1:48" ht="6" customHeight="1">
      <c r="A123" s="694"/>
      <c r="B123" s="694"/>
      <c r="C123" s="694"/>
      <c r="D123" s="694"/>
      <c r="E123" s="693"/>
      <c r="F123" s="693"/>
      <c r="G123" s="693"/>
      <c r="H123" s="693"/>
      <c r="I123" s="693"/>
      <c r="J123" s="693"/>
      <c r="K123" s="693"/>
      <c r="L123" s="693"/>
      <c r="M123" s="693"/>
      <c r="N123" s="693"/>
      <c r="O123" s="693"/>
      <c r="P123" s="693"/>
      <c r="Q123" s="693"/>
      <c r="R123" s="693"/>
      <c r="S123" s="693"/>
      <c r="T123" s="693"/>
      <c r="U123" s="693"/>
      <c r="V123" s="693"/>
      <c r="W123" s="693"/>
      <c r="X123" s="693"/>
      <c r="Y123" s="693"/>
      <c r="Z123" s="693"/>
      <c r="AA123" s="693"/>
      <c r="AB123" s="693"/>
      <c r="AC123" s="693"/>
      <c r="AD123" s="693"/>
      <c r="AE123" s="693"/>
      <c r="AF123" s="693"/>
      <c r="AG123" s="693"/>
      <c r="AH123" s="693"/>
      <c r="AI123" s="693"/>
    </row>
    <row r="124" spans="1:48">
      <c r="A124" s="694"/>
      <c r="B124" s="694"/>
      <c r="C124" s="694"/>
      <c r="D124" s="694"/>
      <c r="E124" s="693" t="s">
        <v>181</v>
      </c>
      <c r="F124" s="693"/>
      <c r="G124" s="693"/>
      <c r="H124" s="693"/>
      <c r="I124" s="693"/>
      <c r="J124" s="693"/>
      <c r="K124" s="693"/>
      <c r="L124" s="693"/>
      <c r="M124" s="693"/>
      <c r="N124" s="693"/>
      <c r="O124" s="693"/>
      <c r="P124" s="693"/>
      <c r="Q124" s="693"/>
      <c r="R124" s="693"/>
      <c r="S124" s="693"/>
      <c r="T124" s="693"/>
      <c r="U124" s="693"/>
      <c r="V124" s="693"/>
      <c r="W124" s="693"/>
      <c r="X124" s="693"/>
      <c r="Y124" s="693"/>
      <c r="Z124" s="693"/>
      <c r="AA124" s="693"/>
      <c r="AB124" s="693"/>
      <c r="AC124" s="693"/>
      <c r="AD124" s="693"/>
      <c r="AE124" s="693"/>
      <c r="AF124" s="693"/>
      <c r="AG124" s="693"/>
      <c r="AH124" s="693"/>
      <c r="AI124" s="693"/>
    </row>
    <row r="125" spans="1:48">
      <c r="A125" s="694"/>
      <c r="B125" s="694"/>
      <c r="C125" s="694"/>
      <c r="D125" s="694"/>
      <c r="E125" s="693"/>
      <c r="F125" s="693"/>
      <c r="G125" s="693"/>
      <c r="H125" s="693"/>
      <c r="I125" s="693"/>
      <c r="J125" s="693"/>
      <c r="K125" s="693"/>
      <c r="L125" s="693"/>
      <c r="M125" s="693"/>
      <c r="N125" s="693"/>
      <c r="O125" s="693"/>
      <c r="P125" s="693"/>
      <c r="Q125" s="693"/>
      <c r="R125" s="693"/>
      <c r="S125" s="693"/>
      <c r="T125" s="693"/>
      <c r="U125" s="693"/>
      <c r="V125" s="693"/>
      <c r="W125" s="693"/>
      <c r="X125" s="693"/>
      <c r="Y125" s="693"/>
      <c r="Z125" s="693"/>
      <c r="AA125" s="693"/>
      <c r="AB125" s="693"/>
      <c r="AC125" s="693"/>
      <c r="AD125" s="693"/>
      <c r="AE125" s="693"/>
      <c r="AF125" s="693"/>
      <c r="AG125" s="693"/>
      <c r="AH125" s="693"/>
      <c r="AI125" s="693"/>
    </row>
    <row r="126" spans="1:48">
      <c r="A126" s="694" t="s">
        <v>179</v>
      </c>
      <c r="B126" s="694"/>
      <c r="C126" s="694"/>
      <c r="D126" s="694"/>
      <c r="E126" s="693" t="s">
        <v>198</v>
      </c>
      <c r="F126" s="693"/>
      <c r="G126" s="693"/>
      <c r="H126" s="693"/>
      <c r="I126" s="693"/>
      <c r="J126" s="693"/>
      <c r="K126" s="693"/>
      <c r="L126" s="693"/>
      <c r="M126" s="693"/>
      <c r="N126" s="693"/>
      <c r="O126" s="693"/>
      <c r="P126" s="693"/>
      <c r="Q126" s="693"/>
      <c r="R126" s="693"/>
      <c r="S126" s="693"/>
      <c r="T126" s="693"/>
      <c r="U126" s="693"/>
      <c r="V126" s="693"/>
      <c r="W126" s="693"/>
      <c r="X126" s="693"/>
      <c r="Y126" s="693"/>
      <c r="Z126" s="693"/>
      <c r="AA126" s="693"/>
      <c r="AB126" s="693"/>
      <c r="AC126" s="693"/>
      <c r="AD126" s="693"/>
      <c r="AE126" s="693"/>
      <c r="AF126" s="693"/>
      <c r="AG126" s="693"/>
      <c r="AH126" s="693"/>
      <c r="AI126" s="693"/>
    </row>
    <row r="127" spans="1:48">
      <c r="A127" s="694"/>
      <c r="B127" s="694"/>
      <c r="C127" s="694"/>
      <c r="D127" s="694"/>
      <c r="E127" s="693"/>
      <c r="F127" s="693"/>
      <c r="G127" s="693"/>
      <c r="H127" s="693"/>
      <c r="I127" s="693"/>
      <c r="J127" s="693"/>
      <c r="K127" s="693"/>
      <c r="L127" s="693"/>
      <c r="M127" s="693"/>
      <c r="N127" s="693"/>
      <c r="O127" s="693"/>
      <c r="P127" s="693"/>
      <c r="Q127" s="693"/>
      <c r="R127" s="693"/>
      <c r="S127" s="693"/>
      <c r="T127" s="693"/>
      <c r="U127" s="693"/>
      <c r="V127" s="693"/>
      <c r="W127" s="693"/>
      <c r="X127" s="693"/>
      <c r="Y127" s="693"/>
      <c r="Z127" s="693"/>
      <c r="AA127" s="693"/>
      <c r="AB127" s="693"/>
      <c r="AC127" s="693"/>
      <c r="AD127" s="693"/>
      <c r="AE127" s="693"/>
      <c r="AF127" s="693"/>
      <c r="AG127" s="693"/>
      <c r="AH127" s="693"/>
      <c r="AI127" s="693"/>
    </row>
    <row r="128" spans="1:48">
      <c r="A128" s="694"/>
      <c r="B128" s="694"/>
      <c r="C128" s="694"/>
      <c r="D128" s="694"/>
      <c r="E128" s="693"/>
      <c r="F128" s="693"/>
      <c r="G128" s="693"/>
      <c r="H128" s="693"/>
      <c r="I128" s="693"/>
      <c r="J128" s="693"/>
      <c r="K128" s="693"/>
      <c r="L128" s="693"/>
      <c r="M128" s="693"/>
      <c r="N128" s="693"/>
      <c r="O128" s="693"/>
      <c r="P128" s="693"/>
      <c r="Q128" s="693"/>
      <c r="R128" s="693"/>
      <c r="S128" s="693"/>
      <c r="T128" s="693"/>
      <c r="U128" s="693"/>
      <c r="V128" s="693"/>
      <c r="W128" s="693"/>
      <c r="X128" s="693"/>
      <c r="Y128" s="693"/>
      <c r="Z128" s="693"/>
      <c r="AA128" s="693"/>
      <c r="AB128" s="693"/>
      <c r="AC128" s="693"/>
      <c r="AD128" s="693"/>
      <c r="AE128" s="693"/>
      <c r="AF128" s="693"/>
      <c r="AG128" s="693"/>
      <c r="AH128" s="693"/>
      <c r="AI128" s="693"/>
    </row>
    <row r="129" spans="1:3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4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</row>
  </sheetData>
  <mergeCells count="508">
    <mergeCell ref="A114:AI114"/>
    <mergeCell ref="AB110:AE111"/>
    <mergeCell ref="AF110:AI111"/>
    <mergeCell ref="AB112:AD113"/>
    <mergeCell ref="AE104:AF105"/>
    <mergeCell ref="AG104:AI105"/>
    <mergeCell ref="C106:F107"/>
    <mergeCell ref="G106:I107"/>
    <mergeCell ref="J106:M107"/>
    <mergeCell ref="N106:Q107"/>
    <mergeCell ref="J110:M111"/>
    <mergeCell ref="N110:Q111"/>
    <mergeCell ref="S106:W109"/>
    <mergeCell ref="X106:Z107"/>
    <mergeCell ref="AA106:AC107"/>
    <mergeCell ref="AD106:AF107"/>
    <mergeCell ref="AG106:AI109"/>
    <mergeCell ref="AI112:AI113"/>
    <mergeCell ref="X110:AA111"/>
    <mergeCell ref="G112:I113"/>
    <mergeCell ref="J112:M113"/>
    <mergeCell ref="N112:Q113"/>
    <mergeCell ref="AA108:AE109"/>
    <mergeCell ref="X112:Z113"/>
    <mergeCell ref="AE102:AF103"/>
    <mergeCell ref="AG102:AI103"/>
    <mergeCell ref="AF112:AH113"/>
    <mergeCell ref="AF108:AF109"/>
    <mergeCell ref="A55:H61"/>
    <mergeCell ref="R73:W74"/>
    <mergeCell ref="R75:W76"/>
    <mergeCell ref="R77:V83"/>
    <mergeCell ref="R84:V90"/>
    <mergeCell ref="R91:W94"/>
    <mergeCell ref="R95:W97"/>
    <mergeCell ref="A110:B113"/>
    <mergeCell ref="C110:F111"/>
    <mergeCell ref="G110:I111"/>
    <mergeCell ref="AC102:AC103"/>
    <mergeCell ref="AD104:AD105"/>
    <mergeCell ref="S102:W103"/>
    <mergeCell ref="X102:Y103"/>
    <mergeCell ref="R98:R109"/>
    <mergeCell ref="S98:W99"/>
    <mergeCell ref="S100:W101"/>
    <mergeCell ref="X100:AB101"/>
    <mergeCell ref="R110:W113"/>
    <mergeCell ref="C112:F113"/>
    <mergeCell ref="AA112:AA113"/>
    <mergeCell ref="AE112:AE113"/>
    <mergeCell ref="A98:F99"/>
    <mergeCell ref="G98:I99"/>
    <mergeCell ref="J98:M99"/>
    <mergeCell ref="N98:Q99"/>
    <mergeCell ref="AB93:AD94"/>
    <mergeCell ref="AC98:AC99"/>
    <mergeCell ref="AD98:AD99"/>
    <mergeCell ref="AB95:AH97"/>
    <mergeCell ref="J92:M93"/>
    <mergeCell ref="N92:Q93"/>
    <mergeCell ref="A104:B109"/>
    <mergeCell ref="C104:F105"/>
    <mergeCell ref="A102:F103"/>
    <mergeCell ref="G102:I103"/>
    <mergeCell ref="J102:M103"/>
    <mergeCell ref="N102:Q103"/>
    <mergeCell ref="A100:F101"/>
    <mergeCell ref="G100:I101"/>
    <mergeCell ref="J100:M101"/>
    <mergeCell ref="N100:Q101"/>
    <mergeCell ref="C108:F109"/>
    <mergeCell ref="G108:I109"/>
    <mergeCell ref="X108:Z109"/>
    <mergeCell ref="J94:M95"/>
    <mergeCell ref="N94:Q95"/>
    <mergeCell ref="Y95:AA97"/>
    <mergeCell ref="G104:I105"/>
    <mergeCell ref="J104:M105"/>
    <mergeCell ref="N104:Q105"/>
    <mergeCell ref="S104:W105"/>
    <mergeCell ref="X104:Y105"/>
    <mergeCell ref="Z104:AA105"/>
    <mergeCell ref="J96:M97"/>
    <mergeCell ref="N96:Q97"/>
    <mergeCell ref="X93:X97"/>
    <mergeCell ref="Y93:AA94"/>
    <mergeCell ref="A64:H66"/>
    <mergeCell ref="I64:P64"/>
    <mergeCell ref="I65:P66"/>
    <mergeCell ref="Q65:AI66"/>
    <mergeCell ref="D76:D77"/>
    <mergeCell ref="E76:F77"/>
    <mergeCell ref="G76:G77"/>
    <mergeCell ref="H76:I77"/>
    <mergeCell ref="K76:K77"/>
    <mergeCell ref="L76:N77"/>
    <mergeCell ref="O76:Q77"/>
    <mergeCell ref="O71:U72"/>
    <mergeCell ref="Q64:T64"/>
    <mergeCell ref="U64:AI64"/>
    <mergeCell ref="V69:W70"/>
    <mergeCell ref="X69:X70"/>
    <mergeCell ref="O67:R68"/>
    <mergeCell ref="S67:AI68"/>
    <mergeCell ref="AE71:AE72"/>
    <mergeCell ref="AF71:AI72"/>
    <mergeCell ref="AD75:AI76"/>
    <mergeCell ref="A76:C77"/>
    <mergeCell ref="I67:N68"/>
    <mergeCell ref="A73:Q74"/>
    <mergeCell ref="A62:H63"/>
    <mergeCell ref="I62:K63"/>
    <mergeCell ref="AI62:AI63"/>
    <mergeCell ref="L62:M63"/>
    <mergeCell ref="N62:N63"/>
    <mergeCell ref="O62:P63"/>
    <mergeCell ref="AD46:AE47"/>
    <mergeCell ref="G46:J47"/>
    <mergeCell ref="AD53:AI55"/>
    <mergeCell ref="J54:K55"/>
    <mergeCell ref="L54:O55"/>
    <mergeCell ref="P54:R55"/>
    <mergeCell ref="Q62:S63"/>
    <mergeCell ref="T62:V63"/>
    <mergeCell ref="W62:Z63"/>
    <mergeCell ref="AA62:AH63"/>
    <mergeCell ref="J60:M61"/>
    <mergeCell ref="N60:AH61"/>
    <mergeCell ref="AA46:AA47"/>
    <mergeCell ref="A48:E49"/>
    <mergeCell ref="R48:V49"/>
    <mergeCell ref="W48:Y49"/>
    <mergeCell ref="Z48:AI49"/>
    <mergeCell ref="F46:F49"/>
    <mergeCell ref="F44:I45"/>
    <mergeCell ref="J44:L45"/>
    <mergeCell ref="M44:M45"/>
    <mergeCell ref="J42:L43"/>
    <mergeCell ref="M42:M43"/>
    <mergeCell ref="AD52:AI52"/>
    <mergeCell ref="V50:Z51"/>
    <mergeCell ref="AI44:AI45"/>
    <mergeCell ref="A40:E45"/>
    <mergeCell ref="F40:I41"/>
    <mergeCell ref="J40:L41"/>
    <mergeCell ref="M40:P41"/>
    <mergeCell ref="Q40:T41"/>
    <mergeCell ref="U40:AH41"/>
    <mergeCell ref="F42:I43"/>
    <mergeCell ref="AI42:AI43"/>
    <mergeCell ref="N44:O45"/>
    <mergeCell ref="P44:R45"/>
    <mergeCell ref="S44:S45"/>
    <mergeCell ref="T44:U45"/>
    <mergeCell ref="T52:V53"/>
    <mergeCell ref="W52:Z53"/>
    <mergeCell ref="AI40:AI41"/>
    <mergeCell ref="AA50:AD51"/>
    <mergeCell ref="N42:O43"/>
    <mergeCell ref="P42:R43"/>
    <mergeCell ref="S42:S43"/>
    <mergeCell ref="T42:U43"/>
    <mergeCell ref="V44:X45"/>
    <mergeCell ref="Y44:Y45"/>
    <mergeCell ref="V42:Y43"/>
    <mergeCell ref="Z42:AH43"/>
    <mergeCell ref="Z44:AA45"/>
    <mergeCell ref="AB44:AE45"/>
    <mergeCell ref="AF44:AH45"/>
    <mergeCell ref="S38:U39"/>
    <mergeCell ref="V38:Z39"/>
    <mergeCell ref="AA38:AB39"/>
    <mergeCell ref="AG32:AI33"/>
    <mergeCell ref="A34:C35"/>
    <mergeCell ref="D34:E35"/>
    <mergeCell ref="F34:F35"/>
    <mergeCell ref="G34:H35"/>
    <mergeCell ref="I34:I35"/>
    <mergeCell ref="AG34:AH35"/>
    <mergeCell ref="A38:C39"/>
    <mergeCell ref="D38:F39"/>
    <mergeCell ref="G38:I39"/>
    <mergeCell ref="J38:L39"/>
    <mergeCell ref="M38:O39"/>
    <mergeCell ref="P38:R39"/>
    <mergeCell ref="AG38:AH39"/>
    <mergeCell ref="AI38:AI39"/>
    <mergeCell ref="AC38:AC39"/>
    <mergeCell ref="AD38:AE39"/>
    <mergeCell ref="AF38:AF39"/>
    <mergeCell ref="A36:C37"/>
    <mergeCell ref="D36:F37"/>
    <mergeCell ref="G36:I37"/>
    <mergeCell ref="J36:L37"/>
    <mergeCell ref="M36:O37"/>
    <mergeCell ref="P36:R37"/>
    <mergeCell ref="S36:U37"/>
    <mergeCell ref="V36:Z37"/>
    <mergeCell ref="AA36:AB37"/>
    <mergeCell ref="AC36:AC37"/>
    <mergeCell ref="AD36:AE37"/>
    <mergeCell ref="AF36:AF37"/>
    <mergeCell ref="AG36:AH37"/>
    <mergeCell ref="AI36:AI37"/>
    <mergeCell ref="AA32:AC33"/>
    <mergeCell ref="AD32:AF33"/>
    <mergeCell ref="AA34:AB35"/>
    <mergeCell ref="AC34:AC35"/>
    <mergeCell ref="AD34:AE35"/>
    <mergeCell ref="AI34:AI35"/>
    <mergeCell ref="W20:W21"/>
    <mergeCell ref="B14:E15"/>
    <mergeCell ref="B26:E27"/>
    <mergeCell ref="L34:L35"/>
    <mergeCell ref="A30:I31"/>
    <mergeCell ref="J30:K31"/>
    <mergeCell ref="L30:U31"/>
    <mergeCell ref="V30:AI31"/>
    <mergeCell ref="B28:E29"/>
    <mergeCell ref="F28:H29"/>
    <mergeCell ref="I28:K29"/>
    <mergeCell ref="L28:N29"/>
    <mergeCell ref="O28:Q29"/>
    <mergeCell ref="AF34:AF35"/>
    <mergeCell ref="M34:N35"/>
    <mergeCell ref="O34:O35"/>
    <mergeCell ref="P34:Q35"/>
    <mergeCell ref="R34:R35"/>
    <mergeCell ref="A32:U33"/>
    <mergeCell ref="V32:Z33"/>
    <mergeCell ref="S34:U35"/>
    <mergeCell ref="V34:Z35"/>
    <mergeCell ref="J34:K35"/>
    <mergeCell ref="B22:E23"/>
    <mergeCell ref="F22:H23"/>
    <mergeCell ref="I22:K23"/>
    <mergeCell ref="U22:V23"/>
    <mergeCell ref="W22:W23"/>
    <mergeCell ref="AG22:AH23"/>
    <mergeCell ref="R24:U25"/>
    <mergeCell ref="V24:V29"/>
    <mergeCell ref="B24:E25"/>
    <mergeCell ref="F24:H25"/>
    <mergeCell ref="I24:K25"/>
    <mergeCell ref="L24:N25"/>
    <mergeCell ref="O24:Q25"/>
    <mergeCell ref="F26:H27"/>
    <mergeCell ref="I26:K27"/>
    <mergeCell ref="L26:N27"/>
    <mergeCell ref="O26:Q27"/>
    <mergeCell ref="R26:U27"/>
    <mergeCell ref="W26:Y27"/>
    <mergeCell ref="R28:U29"/>
    <mergeCell ref="Z24:AI25"/>
    <mergeCell ref="AI22:AI23"/>
    <mergeCell ref="W24:Y25"/>
    <mergeCell ref="Z22:Z23"/>
    <mergeCell ref="AA22:AB23"/>
    <mergeCell ref="B16:E17"/>
    <mergeCell ref="B18:E19"/>
    <mergeCell ref="U20:V21"/>
    <mergeCell ref="U16:W17"/>
    <mergeCell ref="X16:Z17"/>
    <mergeCell ref="AA16:AC17"/>
    <mergeCell ref="AD16:AF17"/>
    <mergeCell ref="F14:K14"/>
    <mergeCell ref="L14:Q14"/>
    <mergeCell ref="R14:T15"/>
    <mergeCell ref="U14:W15"/>
    <mergeCell ref="Z20:Z21"/>
    <mergeCell ref="R20:R23"/>
    <mergeCell ref="S20:T21"/>
    <mergeCell ref="S22:T23"/>
    <mergeCell ref="X20:Y21"/>
    <mergeCell ref="X22:Y23"/>
    <mergeCell ref="AC22:AC23"/>
    <mergeCell ref="AD22:AE23"/>
    <mergeCell ref="AF22:AF23"/>
    <mergeCell ref="L22:N23"/>
    <mergeCell ref="L20:N21"/>
    <mergeCell ref="O20:Q21"/>
    <mergeCell ref="F20:H21"/>
    <mergeCell ref="A1:AA2"/>
    <mergeCell ref="AB1:AC2"/>
    <mergeCell ref="AD1:AE2"/>
    <mergeCell ref="AF1:AI2"/>
    <mergeCell ref="A4:Q5"/>
    <mergeCell ref="A6:C6"/>
    <mergeCell ref="AG16:AI17"/>
    <mergeCell ref="AC20:AC21"/>
    <mergeCell ref="AD20:AE21"/>
    <mergeCell ref="AF20:AF21"/>
    <mergeCell ref="AA18:AC19"/>
    <mergeCell ref="AG18:AI19"/>
    <mergeCell ref="U18:W19"/>
    <mergeCell ref="X14:Z15"/>
    <mergeCell ref="F15:H15"/>
    <mergeCell ref="I15:K15"/>
    <mergeCell ref="L15:N15"/>
    <mergeCell ref="L16:N17"/>
    <mergeCell ref="B20:E21"/>
    <mergeCell ref="AA14:AC15"/>
    <mergeCell ref="AD14:AF15"/>
    <mergeCell ref="I18:K19"/>
    <mergeCell ref="L18:N19"/>
    <mergeCell ref="O15:Q15"/>
    <mergeCell ref="F16:H17"/>
    <mergeCell ref="I16:K17"/>
    <mergeCell ref="X18:Z19"/>
    <mergeCell ref="AG20:AH21"/>
    <mergeCell ref="AI20:AI21"/>
    <mergeCell ref="AA20:AB21"/>
    <mergeCell ref="I20:K21"/>
    <mergeCell ref="AD18:AF19"/>
    <mergeCell ref="A3:E3"/>
    <mergeCell ref="F3:Q3"/>
    <mergeCell ref="R3:U3"/>
    <mergeCell ref="R9:U9"/>
    <mergeCell ref="V3:AI4"/>
    <mergeCell ref="R4:U4"/>
    <mergeCell ref="R5:U5"/>
    <mergeCell ref="V5:AI6"/>
    <mergeCell ref="R6:U6"/>
    <mergeCell ref="V9:AI9"/>
    <mergeCell ref="E6:Q6"/>
    <mergeCell ref="R7:U7"/>
    <mergeCell ref="V7:AI8"/>
    <mergeCell ref="R8:U8"/>
    <mergeCell ref="A11:AI11"/>
    <mergeCell ref="A12:E13"/>
    <mergeCell ref="A10:C10"/>
    <mergeCell ref="A9:B9"/>
    <mergeCell ref="C9:H9"/>
    <mergeCell ref="I9:J9"/>
    <mergeCell ref="K9:Q9"/>
    <mergeCell ref="A7:C8"/>
    <mergeCell ref="D7:Q8"/>
    <mergeCell ref="AB12:AE12"/>
    <mergeCell ref="AF12:AH13"/>
    <mergeCell ref="AB13:AE13"/>
    <mergeCell ref="A46:E47"/>
    <mergeCell ref="R46:V47"/>
    <mergeCell ref="I56:I61"/>
    <mergeCell ref="J56:AB57"/>
    <mergeCell ref="AI12:AI13"/>
    <mergeCell ref="D10:Q10"/>
    <mergeCell ref="AA12:AA13"/>
    <mergeCell ref="R10:U10"/>
    <mergeCell ref="F12:T13"/>
    <mergeCell ref="U12:U13"/>
    <mergeCell ref="V12:Z13"/>
    <mergeCell ref="V10:AI10"/>
    <mergeCell ref="A14:A29"/>
    <mergeCell ref="Z26:AI27"/>
    <mergeCell ref="W28:Y29"/>
    <mergeCell ref="Z28:AI29"/>
    <mergeCell ref="R16:R19"/>
    <mergeCell ref="S16:T17"/>
    <mergeCell ref="S18:T19"/>
    <mergeCell ref="AG14:AI15"/>
    <mergeCell ref="O22:Q23"/>
    <mergeCell ref="O18:Q19"/>
    <mergeCell ref="O16:Q17"/>
    <mergeCell ref="F18:H19"/>
    <mergeCell ref="AF46:AI47"/>
    <mergeCell ref="G48:J49"/>
    <mergeCell ref="K48:N49"/>
    <mergeCell ref="K46:N47"/>
    <mergeCell ref="O46:O49"/>
    <mergeCell ref="P46:Q47"/>
    <mergeCell ref="AC56:AI57"/>
    <mergeCell ref="J58:Z59"/>
    <mergeCell ref="AA58:AI59"/>
    <mergeCell ref="Y46:Z47"/>
    <mergeCell ref="S54:U55"/>
    <mergeCell ref="V54:AB55"/>
    <mergeCell ref="AC54:AC55"/>
    <mergeCell ref="AE50:AI51"/>
    <mergeCell ref="I52:I55"/>
    <mergeCell ref="J52:K53"/>
    <mergeCell ref="L52:O53"/>
    <mergeCell ref="P52:S53"/>
    <mergeCell ref="AA52:AC53"/>
    <mergeCell ref="I50:L51"/>
    <mergeCell ref="M50:P51"/>
    <mergeCell ref="Q50:S51"/>
    <mergeCell ref="T50:U51"/>
    <mergeCell ref="A50:H54"/>
    <mergeCell ref="AI60:AI61"/>
    <mergeCell ref="P48:Q49"/>
    <mergeCell ref="W46:X47"/>
    <mergeCell ref="AB46:AC47"/>
    <mergeCell ref="AD85:AI86"/>
    <mergeCell ref="A86:F87"/>
    <mergeCell ref="AD81:AG82"/>
    <mergeCell ref="AH81:AH82"/>
    <mergeCell ref="AB69:AC70"/>
    <mergeCell ref="AD69:AD70"/>
    <mergeCell ref="AE69:AE70"/>
    <mergeCell ref="AF69:AI70"/>
    <mergeCell ref="I71:N72"/>
    <mergeCell ref="A67:H72"/>
    <mergeCell ref="Y69:Z70"/>
    <mergeCell ref="AA69:AA70"/>
    <mergeCell ref="AB71:AC72"/>
    <mergeCell ref="AD71:AD72"/>
    <mergeCell ref="V71:W72"/>
    <mergeCell ref="X71:X72"/>
    <mergeCell ref="Y71:Z72"/>
    <mergeCell ref="AA71:AA72"/>
    <mergeCell ref="I69:N70"/>
    <mergeCell ref="O69:U70"/>
    <mergeCell ref="J80:M81"/>
    <mergeCell ref="AD73:AI74"/>
    <mergeCell ref="A75:Q75"/>
    <mergeCell ref="X75:AC76"/>
    <mergeCell ref="X77:AI78"/>
    <mergeCell ref="X81:Z82"/>
    <mergeCell ref="AA81:AC82"/>
    <mergeCell ref="A82:F83"/>
    <mergeCell ref="G82:I83"/>
    <mergeCell ref="J82:M83"/>
    <mergeCell ref="N82:Q83"/>
    <mergeCell ref="X83:AC84"/>
    <mergeCell ref="F78:H79"/>
    <mergeCell ref="I78:K79"/>
    <mergeCell ref="L78:N79"/>
    <mergeCell ref="O78:Q79"/>
    <mergeCell ref="X79:AA80"/>
    <mergeCell ref="W77:W90"/>
    <mergeCell ref="AF79:AH80"/>
    <mergeCell ref="A80:F81"/>
    <mergeCell ref="AI79:AI82"/>
    <mergeCell ref="AB79:AE80"/>
    <mergeCell ref="N80:Q81"/>
    <mergeCell ref="G80:I81"/>
    <mergeCell ref="A127:D128"/>
    <mergeCell ref="E127:AI128"/>
    <mergeCell ref="A120:D120"/>
    <mergeCell ref="E120:AI120"/>
    <mergeCell ref="A121:D125"/>
    <mergeCell ref="A118:D119"/>
    <mergeCell ref="E118:AI118"/>
    <mergeCell ref="E119:AI119"/>
    <mergeCell ref="A78:E79"/>
    <mergeCell ref="E122:AI122"/>
    <mergeCell ref="G90:I91"/>
    <mergeCell ref="A84:F85"/>
    <mergeCell ref="G84:I85"/>
    <mergeCell ref="J84:M85"/>
    <mergeCell ref="N84:Q85"/>
    <mergeCell ref="AE100:AE101"/>
    <mergeCell ref="AB102:AB103"/>
    <mergeCell ref="X98:AB99"/>
    <mergeCell ref="AB104:AC105"/>
    <mergeCell ref="AH93:AI94"/>
    <mergeCell ref="A94:F95"/>
    <mergeCell ref="G94:I95"/>
    <mergeCell ref="E123:AI123"/>
    <mergeCell ref="E124:AI124"/>
    <mergeCell ref="X73:AC74"/>
    <mergeCell ref="AF98:AF99"/>
    <mergeCell ref="AG98:AI99"/>
    <mergeCell ref="AE98:AE99"/>
    <mergeCell ref="N88:Q89"/>
    <mergeCell ref="X89:AA90"/>
    <mergeCell ref="A88:F89"/>
    <mergeCell ref="G88:I89"/>
    <mergeCell ref="J88:M89"/>
    <mergeCell ref="J90:M91"/>
    <mergeCell ref="N90:Q91"/>
    <mergeCell ref="AD83:AI84"/>
    <mergeCell ref="J76:J77"/>
    <mergeCell ref="X91:AE92"/>
    <mergeCell ref="AF91:AH92"/>
    <mergeCell ref="X85:AC86"/>
    <mergeCell ref="G86:I87"/>
    <mergeCell ref="J86:M87"/>
    <mergeCell ref="N86:Q87"/>
    <mergeCell ref="X87:AC88"/>
    <mergeCell ref="AD87:AI88"/>
    <mergeCell ref="AB89:AH90"/>
    <mergeCell ref="AI89:AI90"/>
    <mergeCell ref="A90:F91"/>
    <mergeCell ref="E125:AI125"/>
    <mergeCell ref="A126:D126"/>
    <mergeCell ref="E126:AI126"/>
    <mergeCell ref="AI91:AI92"/>
    <mergeCell ref="A92:F93"/>
    <mergeCell ref="G92:I93"/>
    <mergeCell ref="A116:AI116"/>
    <mergeCell ref="A115:AI115"/>
    <mergeCell ref="E121:AI121"/>
    <mergeCell ref="A117:D117"/>
    <mergeCell ref="E117:AI117"/>
    <mergeCell ref="AI95:AI97"/>
    <mergeCell ref="A96:F97"/>
    <mergeCell ref="G96:I97"/>
    <mergeCell ref="AD102:AD103"/>
    <mergeCell ref="AF100:AF101"/>
    <mergeCell ref="AG100:AI101"/>
    <mergeCell ref="Z102:Z103"/>
    <mergeCell ref="AA102:AA103"/>
    <mergeCell ref="AC100:AC101"/>
    <mergeCell ref="AD100:AD101"/>
    <mergeCell ref="AE93:AG94"/>
    <mergeCell ref="J108:M109"/>
    <mergeCell ref="N108:Q109"/>
  </mergeCells>
  <phoneticPr fontId="1"/>
  <conditionalFormatting sqref="AG16:AI19">
    <cfRule type="cellIs" dxfId="359" priority="8" operator="equal">
      <formula>0</formula>
    </cfRule>
  </conditionalFormatting>
  <conditionalFormatting sqref="AG20:AH23">
    <cfRule type="cellIs" dxfId="358" priority="7" operator="equal">
      <formula>0</formula>
    </cfRule>
  </conditionalFormatting>
  <conditionalFormatting sqref="F28:Q29">
    <cfRule type="cellIs" dxfId="357" priority="9" operator="equal">
      <formula>0</formula>
    </cfRule>
  </conditionalFormatting>
  <conditionalFormatting sqref="U13 F12 AA12:AA13 U12:V12">
    <cfRule type="colorScale" priority="5">
      <colorScale>
        <cfvo type="min"/>
        <cfvo type="max"/>
        <color rgb="FFFF7128"/>
        <color rgb="FFFFEF9C"/>
      </colorScale>
    </cfRule>
    <cfRule type="expression" dxfId="356" priority="6">
      <formula>$AL$12+$AN$12+$AP$12+$AR$12</formula>
    </cfRule>
  </conditionalFormatting>
  <conditionalFormatting sqref="A55:H61">
    <cfRule type="expression" dxfId="355" priority="4">
      <formula>$AL$54+$AL$55</formula>
    </cfRule>
  </conditionalFormatting>
  <conditionalFormatting sqref="R75:W76">
    <cfRule type="expression" dxfId="354" priority="3">
      <formula>$AP$77+$AP$78</formula>
    </cfRule>
  </conditionalFormatting>
  <conditionalFormatting sqref="R84:V90">
    <cfRule type="expression" dxfId="353" priority="2">
      <formula>$AP$81+$AP$82</formula>
    </cfRule>
  </conditionalFormatting>
  <conditionalFormatting sqref="R95:W97">
    <cfRule type="expression" dxfId="352" priority="1">
      <formula>$AP$95+$AP$96</formula>
    </cfRule>
  </conditionalFormatting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9" orientation="portrait" r:id="rId1"/>
  <headerFooter alignWithMargins="0">
    <oddHeader>&amp;R&amp;9(&amp;P/&amp;N)</oddHeader>
    <oddFooter>&amp;R&amp;9小・中学校、高等学校等</oddFooter>
  </headerFooter>
  <rowBreaks count="1" manualBreakCount="1">
    <brk id="66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39</xdr:row>
                    <xdr:rowOff>38100</xdr:rowOff>
                  </from>
                  <to>
                    <xdr:col>6</xdr:col>
                    <xdr:colOff>104775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39</xdr:row>
                    <xdr:rowOff>19050</xdr:rowOff>
                  </from>
                  <to>
                    <xdr:col>10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41</xdr:row>
                    <xdr:rowOff>38100</xdr:rowOff>
                  </from>
                  <to>
                    <xdr:col>6</xdr:col>
                    <xdr:colOff>104775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43</xdr:row>
                    <xdr:rowOff>38100</xdr:rowOff>
                  </from>
                  <to>
                    <xdr:col>6</xdr:col>
                    <xdr:colOff>104775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39</xdr:row>
                    <xdr:rowOff>19050</xdr:rowOff>
                  </from>
                  <to>
                    <xdr:col>13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41</xdr:row>
                    <xdr:rowOff>19050</xdr:rowOff>
                  </from>
                  <to>
                    <xdr:col>16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10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10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43</xdr:row>
                    <xdr:rowOff>19050</xdr:rowOff>
                  </from>
                  <to>
                    <xdr:col>16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43</xdr:row>
                    <xdr:rowOff>19050</xdr:rowOff>
                  </from>
                  <to>
                    <xdr:col>16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43</xdr:row>
                    <xdr:rowOff>19050</xdr:rowOff>
                  </from>
                  <to>
                    <xdr:col>22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43</xdr:row>
                    <xdr:rowOff>19050</xdr:rowOff>
                  </from>
                  <to>
                    <xdr:col>22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 sizeWithCells="1">
                  <from>
                    <xdr:col>27</xdr:col>
                    <xdr:colOff>9525</xdr:colOff>
                    <xdr:row>43</xdr:row>
                    <xdr:rowOff>19050</xdr:rowOff>
                  </from>
                  <to>
                    <xdr:col>28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43</xdr:row>
                    <xdr:rowOff>19050</xdr:rowOff>
                  </from>
                  <to>
                    <xdr:col>16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10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10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41</xdr:row>
                    <xdr:rowOff>19050</xdr:rowOff>
                  </from>
                  <to>
                    <xdr:col>16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41</xdr:row>
                    <xdr:rowOff>19050</xdr:rowOff>
                  </from>
                  <to>
                    <xdr:col>16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41</xdr:row>
                    <xdr:rowOff>19050</xdr:rowOff>
                  </from>
                  <to>
                    <xdr:col>16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41</xdr:row>
                    <xdr:rowOff>19050</xdr:rowOff>
                  </from>
                  <to>
                    <xdr:col>22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39</xdr:row>
                    <xdr:rowOff>19050</xdr:rowOff>
                  </from>
                  <to>
                    <xdr:col>17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 sizeWithCells="1">
                  <from>
                    <xdr:col>12</xdr:col>
                    <xdr:colOff>76200</xdr:colOff>
                    <xdr:row>64</xdr:row>
                    <xdr:rowOff>47625</xdr:rowOff>
                  </from>
                  <to>
                    <xdr:col>13</xdr:col>
                    <xdr:colOff>180975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64</xdr:row>
                    <xdr:rowOff>47625</xdr:rowOff>
                  </from>
                  <to>
                    <xdr:col>11</xdr:col>
                    <xdr:colOff>66675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47</xdr:row>
                    <xdr:rowOff>47625</xdr:rowOff>
                  </from>
                  <to>
                    <xdr:col>4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47</xdr:row>
                    <xdr:rowOff>47625</xdr:rowOff>
                  </from>
                  <to>
                    <xdr:col>2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 sizeWithCells="1">
                  <from>
                    <xdr:col>31</xdr:col>
                    <xdr:colOff>19050</xdr:colOff>
                    <xdr:row>45</xdr:row>
                    <xdr:rowOff>104775</xdr:rowOff>
                  </from>
                  <to>
                    <xdr:col>32</xdr:col>
                    <xdr:colOff>123825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47</xdr:row>
                    <xdr:rowOff>47625</xdr:rowOff>
                  </from>
                  <to>
                    <xdr:col>21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47</xdr:row>
                    <xdr:rowOff>47625</xdr:rowOff>
                  </from>
                  <to>
                    <xdr:col>19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45</xdr:row>
                    <xdr:rowOff>47625</xdr:rowOff>
                  </from>
                  <to>
                    <xdr:col>7</xdr:col>
                    <xdr:colOff>95250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45</xdr:row>
                    <xdr:rowOff>47625</xdr:rowOff>
                  </from>
                  <to>
                    <xdr:col>34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 sizeWithCells="1">
                  <from>
                    <xdr:col>14</xdr:col>
                    <xdr:colOff>190500</xdr:colOff>
                    <xdr:row>45</xdr:row>
                    <xdr:rowOff>57150</xdr:rowOff>
                  </from>
                  <to>
                    <xdr:col>16</xdr:col>
                    <xdr:colOff>95250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47</xdr:row>
                    <xdr:rowOff>47625</xdr:rowOff>
                  </from>
                  <to>
                    <xdr:col>7</xdr:col>
                    <xdr:colOff>95250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45</xdr:row>
                    <xdr:rowOff>47625</xdr:rowOff>
                  </from>
                  <to>
                    <xdr:col>11</xdr:col>
                    <xdr:colOff>95250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 sizeWithCells="1">
                  <from>
                    <xdr:col>14</xdr:col>
                    <xdr:colOff>190500</xdr:colOff>
                    <xdr:row>47</xdr:row>
                    <xdr:rowOff>57150</xdr:rowOff>
                  </from>
                  <to>
                    <xdr:col>16</xdr:col>
                    <xdr:colOff>95250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47</xdr:row>
                    <xdr:rowOff>47625</xdr:rowOff>
                  </from>
                  <to>
                    <xdr:col>11</xdr:col>
                    <xdr:colOff>95250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47</xdr:row>
                    <xdr:rowOff>47625</xdr:rowOff>
                  </from>
                  <to>
                    <xdr:col>30</xdr:col>
                    <xdr:colOff>47625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47</xdr:row>
                    <xdr:rowOff>47625</xdr:rowOff>
                  </from>
                  <to>
                    <xdr:col>27</xdr:col>
                    <xdr:colOff>47625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49</xdr:row>
                    <xdr:rowOff>57150</xdr:rowOff>
                  </from>
                  <to>
                    <xdr:col>25</xdr:col>
                    <xdr:colOff>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49</xdr:row>
                    <xdr:rowOff>47625</xdr:rowOff>
                  </from>
                  <to>
                    <xdr:col>22</xdr:col>
                    <xdr:colOff>142875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51</xdr:row>
                    <xdr:rowOff>47625</xdr:rowOff>
                  </from>
                  <to>
                    <xdr:col>12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51</xdr:row>
                    <xdr:rowOff>47625</xdr:rowOff>
                  </from>
                  <to>
                    <xdr:col>27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50</xdr:row>
                    <xdr:rowOff>133350</xdr:rowOff>
                  </from>
                  <to>
                    <xdr:col>30</xdr:col>
                    <xdr:colOff>180975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53</xdr:row>
                    <xdr:rowOff>47625</xdr:rowOff>
                  </from>
                  <to>
                    <xdr:col>12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53</xdr:row>
                    <xdr:rowOff>47625</xdr:rowOff>
                  </from>
                  <to>
                    <xdr:col>16</xdr:col>
                    <xdr:colOff>76200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53</xdr:row>
                    <xdr:rowOff>47625</xdr:rowOff>
                  </from>
                  <to>
                    <xdr:col>19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55</xdr:row>
                    <xdr:rowOff>9525</xdr:rowOff>
                  </from>
                  <to>
                    <xdr:col>10</xdr:col>
                    <xdr:colOff>114300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55</xdr:row>
                    <xdr:rowOff>9525</xdr:rowOff>
                  </from>
                  <to>
                    <xdr:col>29</xdr:col>
                    <xdr:colOff>161925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57</xdr:row>
                    <xdr:rowOff>19050</xdr:rowOff>
                  </from>
                  <to>
                    <xdr:col>10</xdr:col>
                    <xdr:colOff>114300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57</xdr:row>
                    <xdr:rowOff>19050</xdr:rowOff>
                  </from>
                  <to>
                    <xdr:col>27</xdr:col>
                    <xdr:colOff>152400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59</xdr:row>
                    <xdr:rowOff>19050</xdr:rowOff>
                  </from>
                  <to>
                    <xdr:col>10</xdr:col>
                    <xdr:colOff>114300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 sizeWithCells="1">
                  <from>
                    <xdr:col>14</xdr:col>
                    <xdr:colOff>161925</xdr:colOff>
                    <xdr:row>51</xdr:row>
                    <xdr:rowOff>47625</xdr:rowOff>
                  </from>
                  <to>
                    <xdr:col>16</xdr:col>
                    <xdr:colOff>66675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51</xdr:row>
                    <xdr:rowOff>47625</xdr:rowOff>
                  </from>
                  <to>
                    <xdr:col>20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 sizeWithCells="1">
                  <from>
                    <xdr:col>22</xdr:col>
                    <xdr:colOff>28575</xdr:colOff>
                    <xdr:row>51</xdr:row>
                    <xdr:rowOff>38100</xdr:rowOff>
                  </from>
                  <to>
                    <xdr:col>23</xdr:col>
                    <xdr:colOff>133350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49</xdr:row>
                    <xdr:rowOff>104775</xdr:rowOff>
                  </from>
                  <to>
                    <xdr:col>31</xdr:col>
                    <xdr:colOff>161925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 sizeWithCells="1">
                  <from>
                    <xdr:col>32</xdr:col>
                    <xdr:colOff>76200</xdr:colOff>
                    <xdr:row>49</xdr:row>
                    <xdr:rowOff>95250</xdr:rowOff>
                  </from>
                  <to>
                    <xdr:col>33</xdr:col>
                    <xdr:colOff>180975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68</xdr:row>
                    <xdr:rowOff>47625</xdr:rowOff>
                  </from>
                  <to>
                    <xdr:col>32</xdr:col>
                    <xdr:colOff>114300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68</xdr:row>
                    <xdr:rowOff>47625</xdr:rowOff>
                  </from>
                  <to>
                    <xdr:col>15</xdr:col>
                    <xdr:colOff>152400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7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2" name="Check Box 73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72</xdr:row>
                    <xdr:rowOff>57150</xdr:rowOff>
                  </from>
                  <to>
                    <xdr:col>24</xdr:col>
                    <xdr:colOff>161925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3" name="Check Box 7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72</xdr:row>
                    <xdr:rowOff>57150</xdr:rowOff>
                  </from>
                  <to>
                    <xdr:col>30</xdr:col>
                    <xdr:colOff>161925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4" name="Check Box 75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5" name="Check Box 76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74</xdr:row>
                    <xdr:rowOff>57150</xdr:rowOff>
                  </from>
                  <to>
                    <xdr:col>30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6" name="Check Box 7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57150</xdr:rowOff>
                  </from>
                  <to>
                    <xdr:col>24</xdr:col>
                    <xdr:colOff>114300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7" name="Check Box 7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97</xdr:row>
                    <xdr:rowOff>38100</xdr:rowOff>
                  </from>
                  <to>
                    <xdr:col>34</xdr:col>
                    <xdr:colOff>9525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78" name="Check Box 7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99</xdr:row>
                    <xdr:rowOff>57150</xdr:rowOff>
                  </from>
                  <to>
                    <xdr:col>24</xdr:col>
                    <xdr:colOff>114300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79" name="Check Box 8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99</xdr:row>
                    <xdr:rowOff>38100</xdr:rowOff>
                  </from>
                  <to>
                    <xdr:col>34</xdr:col>
                    <xdr:colOff>9525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0" name="Check Box 81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105</xdr:row>
                    <xdr:rowOff>38100</xdr:rowOff>
                  </from>
                  <to>
                    <xdr:col>24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1" name="Check Box 82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105</xdr:row>
                    <xdr:rowOff>38100</xdr:rowOff>
                  </from>
                  <to>
                    <xdr:col>27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2" name="Check Box 83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105</xdr:row>
                    <xdr:rowOff>38100</xdr:rowOff>
                  </from>
                  <to>
                    <xdr:col>30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3" name="Check Box 8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101</xdr:row>
                    <xdr:rowOff>57150</xdr:rowOff>
                  </from>
                  <to>
                    <xdr:col>24</xdr:col>
                    <xdr:colOff>114300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4" name="Check Box 85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101</xdr:row>
                    <xdr:rowOff>38100</xdr:rowOff>
                  </from>
                  <to>
                    <xdr:col>34</xdr:col>
                    <xdr:colOff>9525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5" name="Check Box 8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6" name="Check Box 87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103</xdr:row>
                    <xdr:rowOff>38100</xdr:rowOff>
                  </from>
                  <to>
                    <xdr:col>34</xdr:col>
                    <xdr:colOff>9525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7" name="Check Box 8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8" name="Check Box 89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107</xdr:row>
                    <xdr:rowOff>38100</xdr:rowOff>
                  </from>
                  <to>
                    <xdr:col>24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9" name="Check Box 9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47625</xdr:rowOff>
                  </from>
                  <to>
                    <xdr:col>34</xdr:col>
                    <xdr:colOff>9525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0" name="Check Box 9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57150</xdr:rowOff>
                  </from>
                  <to>
                    <xdr:col>24</xdr:col>
                    <xdr:colOff>114300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1" name="Check Box 92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97</xdr:row>
                    <xdr:rowOff>38100</xdr:rowOff>
                  </from>
                  <to>
                    <xdr:col>34</xdr:col>
                    <xdr:colOff>9525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2" name="Check Box 9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99</xdr:row>
                    <xdr:rowOff>57150</xdr:rowOff>
                  </from>
                  <to>
                    <xdr:col>24</xdr:col>
                    <xdr:colOff>114300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3" name="Check Box 9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99</xdr:row>
                    <xdr:rowOff>38100</xdr:rowOff>
                  </from>
                  <to>
                    <xdr:col>34</xdr:col>
                    <xdr:colOff>9525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4" name="Check Box 95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105</xdr:row>
                    <xdr:rowOff>38100</xdr:rowOff>
                  </from>
                  <to>
                    <xdr:col>24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5" name="Check Box 96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105</xdr:row>
                    <xdr:rowOff>38100</xdr:rowOff>
                  </from>
                  <to>
                    <xdr:col>27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96" name="Check Box 97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105</xdr:row>
                    <xdr:rowOff>38100</xdr:rowOff>
                  </from>
                  <to>
                    <xdr:col>30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7" name="Check Box 9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101</xdr:row>
                    <xdr:rowOff>57150</xdr:rowOff>
                  </from>
                  <to>
                    <xdr:col>24</xdr:col>
                    <xdr:colOff>114300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8" name="Check Box 9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101</xdr:row>
                    <xdr:rowOff>38100</xdr:rowOff>
                  </from>
                  <to>
                    <xdr:col>34</xdr:col>
                    <xdr:colOff>9525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99" name="Check Box 10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0" name="Check Box 10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103</xdr:row>
                    <xdr:rowOff>38100</xdr:rowOff>
                  </from>
                  <to>
                    <xdr:col>34</xdr:col>
                    <xdr:colOff>9525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1" name="Check Box 10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2" name="Check Box 103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107</xdr:row>
                    <xdr:rowOff>38100</xdr:rowOff>
                  </from>
                  <to>
                    <xdr:col>24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3" name="Check Box 10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47625</xdr:rowOff>
                  </from>
                  <to>
                    <xdr:col>34</xdr:col>
                    <xdr:colOff>9525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4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99</xdr:row>
                    <xdr:rowOff>57150</xdr:rowOff>
                  </from>
                  <to>
                    <xdr:col>24</xdr:col>
                    <xdr:colOff>114300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05" name="Check Box 110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78</xdr:row>
                    <xdr:rowOff>38100</xdr:rowOff>
                  </from>
                  <to>
                    <xdr:col>25</xdr:col>
                    <xdr:colOff>9525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06" name="Check Box 111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76</xdr:row>
                    <xdr:rowOff>47625</xdr:rowOff>
                  </from>
                  <to>
                    <xdr:col>24</xdr:col>
                    <xdr:colOff>123825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07" name="Check Box 11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78</xdr:row>
                    <xdr:rowOff>47625</xdr:rowOff>
                  </from>
                  <to>
                    <xdr:col>28</xdr:col>
                    <xdr:colOff>104775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08" name="Check Box 113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78</xdr:row>
                    <xdr:rowOff>38100</xdr:rowOff>
                  </from>
                  <to>
                    <xdr:col>33</xdr:col>
                    <xdr:colOff>9525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09" name="Check Box 114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80</xdr:row>
                    <xdr:rowOff>38100</xdr:rowOff>
                  </from>
                  <to>
                    <xdr:col>25</xdr:col>
                    <xdr:colOff>9525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0" name="Check Box 115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80</xdr:row>
                    <xdr:rowOff>38100</xdr:rowOff>
                  </from>
                  <to>
                    <xdr:col>27</xdr:col>
                    <xdr:colOff>123825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1" name="Check Box 11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82</xdr:row>
                    <xdr:rowOff>38100</xdr:rowOff>
                  </from>
                  <to>
                    <xdr:col>24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2" name="Check Box 117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82</xdr:row>
                    <xdr:rowOff>38100</xdr:rowOff>
                  </from>
                  <to>
                    <xdr:col>30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3" name="Check Box 11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84</xdr:row>
                    <xdr:rowOff>38100</xdr:rowOff>
                  </from>
                  <to>
                    <xdr:col>24</xdr:col>
                    <xdr:colOff>114300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4" name="Check Box 11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84</xdr:row>
                    <xdr:rowOff>38100</xdr:rowOff>
                  </from>
                  <to>
                    <xdr:col>30</xdr:col>
                    <xdr:colOff>114300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15" name="Check Box 12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86</xdr:row>
                    <xdr:rowOff>38100</xdr:rowOff>
                  </from>
                  <to>
                    <xdr:col>24</xdr:col>
                    <xdr:colOff>114300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16" name="Check Box 121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86</xdr:row>
                    <xdr:rowOff>38100</xdr:rowOff>
                  </from>
                  <to>
                    <xdr:col>30</xdr:col>
                    <xdr:colOff>114300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17" name="Check Box 12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88</xdr:row>
                    <xdr:rowOff>28575</xdr:rowOff>
                  </from>
                  <to>
                    <xdr:col>24</xdr:col>
                    <xdr:colOff>114300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18" name="Check Box 123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75</xdr:row>
                    <xdr:rowOff>47625</xdr:rowOff>
                  </from>
                  <to>
                    <xdr:col>12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19" name="Check Box 124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75</xdr:row>
                    <xdr:rowOff>47625</xdr:rowOff>
                  </from>
                  <to>
                    <xdr:col>15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0" name="Check Box 125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77</xdr:row>
                    <xdr:rowOff>47625</xdr:rowOff>
                  </from>
                  <to>
                    <xdr:col>6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1" name="Check Box 12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77</xdr:row>
                    <xdr:rowOff>47625</xdr:rowOff>
                  </from>
                  <to>
                    <xdr:col>9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22" name="Check Box 1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77</xdr:row>
                    <xdr:rowOff>47625</xdr:rowOff>
                  </from>
                  <to>
                    <xdr:col>12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23" name="Check Box 12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77</xdr:row>
                    <xdr:rowOff>47625</xdr:rowOff>
                  </from>
                  <to>
                    <xdr:col>15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24" name="Check Box 129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92</xdr:row>
                    <xdr:rowOff>38100</xdr:rowOff>
                  </from>
                  <to>
                    <xdr:col>25</xdr:col>
                    <xdr:colOff>85725</xdr:colOff>
                    <xdr:row>93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25" name="Check Box 130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92</xdr:row>
                    <xdr:rowOff>38100</xdr:rowOff>
                  </from>
                  <to>
                    <xdr:col>28</xdr:col>
                    <xdr:colOff>85725</xdr:colOff>
                    <xdr:row>93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26" name="Check Box 131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92</xdr:row>
                    <xdr:rowOff>38100</xdr:rowOff>
                  </from>
                  <to>
                    <xdr:col>31</xdr:col>
                    <xdr:colOff>85725</xdr:colOff>
                    <xdr:row>93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27" name="Check Box 132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94</xdr:row>
                    <xdr:rowOff>123825</xdr:rowOff>
                  </from>
                  <to>
                    <xdr:col>25</xdr:col>
                    <xdr:colOff>85725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28" name="Check Box 133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92</xdr:row>
                    <xdr:rowOff>38100</xdr:rowOff>
                  </from>
                  <to>
                    <xdr:col>34</xdr:col>
                    <xdr:colOff>85725</xdr:colOff>
                    <xdr:row>93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29" name="Check Box 134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11</xdr:row>
                    <xdr:rowOff>38100</xdr:rowOff>
                  </from>
                  <to>
                    <xdr:col>13</xdr:col>
                    <xdr:colOff>180975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30" name="Check Box 135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</xdr:row>
                    <xdr:rowOff>38100</xdr:rowOff>
                  </from>
                  <to>
                    <xdr:col>6</xdr:col>
                    <xdr:colOff>104775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31" name="Check Box 136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11</xdr:row>
                    <xdr:rowOff>38100</xdr:rowOff>
                  </from>
                  <to>
                    <xdr:col>10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32" name="Check Box 137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11</xdr:row>
                    <xdr:rowOff>28575</xdr:rowOff>
                  </from>
                  <to>
                    <xdr:col>18</xdr:col>
                    <xdr:colOff>28575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33" name="Check Box 138">
              <controlPr defaultSize="0" autoFill="0" autoLine="0" autoPict="0">
                <anchor moveWithCells="1" sizeWithCells="1">
                  <from>
                    <xdr:col>8</xdr:col>
                    <xdr:colOff>104775</xdr:colOff>
                    <xdr:row>61</xdr:row>
                    <xdr:rowOff>47625</xdr:rowOff>
                  </from>
                  <to>
                    <xdr:col>10</xdr:col>
                    <xdr:colOff>47625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34" name="Check Box 139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61</xdr:row>
                    <xdr:rowOff>47625</xdr:rowOff>
                  </from>
                  <to>
                    <xdr:col>17</xdr:col>
                    <xdr:colOff>133350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35" name="Check Box 140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61</xdr:row>
                    <xdr:rowOff>47625</xdr:rowOff>
                  </from>
                  <to>
                    <xdr:col>15</xdr:col>
                    <xdr:colOff>66675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36" name="Check Box 141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61</xdr:row>
                    <xdr:rowOff>47625</xdr:rowOff>
                  </from>
                  <to>
                    <xdr:col>20</xdr:col>
                    <xdr:colOff>161925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37" name="Check Box 142">
              <controlPr defaultSize="0" autoFill="0" autoLine="0" autoPict="0">
                <anchor moveWithCells="1" sizeWithCells="1">
                  <from>
                    <xdr:col>22</xdr:col>
                    <xdr:colOff>76200</xdr:colOff>
                    <xdr:row>61</xdr:row>
                    <xdr:rowOff>47625</xdr:rowOff>
                  </from>
                  <to>
                    <xdr:col>23</xdr:col>
                    <xdr:colOff>180975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38" name="Check Box 143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112</xdr:row>
                    <xdr:rowOff>133350</xdr:rowOff>
                  </from>
                  <to>
                    <xdr:col>2</xdr:col>
                    <xdr:colOff>19050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39" name="Check Box 144">
              <controlPr defaultSize="0" autoFill="0" autoLine="0" autoPict="0">
                <anchor moveWithCells="1" sizeWithCells="1">
                  <from>
                    <xdr:col>1</xdr:col>
                    <xdr:colOff>142875</xdr:colOff>
                    <xdr:row>56</xdr:row>
                    <xdr:rowOff>19050</xdr:rowOff>
                  </from>
                  <to>
                    <xdr:col>3</xdr:col>
                    <xdr:colOff>47625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40" name="Check Box 145">
              <controlPr defaultSize="0" autoFill="0" autoLine="0" autoPict="0">
                <anchor moveWithCells="1" sizeWithCells="1">
                  <from>
                    <xdr:col>4</xdr:col>
                    <xdr:colOff>104775</xdr:colOff>
                    <xdr:row>56</xdr:row>
                    <xdr:rowOff>19050</xdr:rowOff>
                  </from>
                  <to>
                    <xdr:col>6</xdr:col>
                    <xdr:colOff>9525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41" name="Check Box 14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74</xdr:row>
                    <xdr:rowOff>47625</xdr:rowOff>
                  </from>
                  <to>
                    <xdr:col>21</xdr:col>
                    <xdr:colOff>114300</xdr:colOff>
                    <xdr:row>75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42" name="Check Box 147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74</xdr:row>
                    <xdr:rowOff>47625</xdr:rowOff>
                  </from>
                  <to>
                    <xdr:col>19</xdr:col>
                    <xdr:colOff>47625</xdr:colOff>
                    <xdr:row>75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43" name="Check Box 148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85</xdr:row>
                    <xdr:rowOff>66675</xdr:rowOff>
                  </from>
                  <to>
                    <xdr:col>20</xdr:col>
                    <xdr:colOff>180975</xdr:colOff>
                    <xdr:row>86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44" name="Check Box 149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85</xdr:row>
                    <xdr:rowOff>66675</xdr:rowOff>
                  </from>
                  <to>
                    <xdr:col>19</xdr:col>
                    <xdr:colOff>0</xdr:colOff>
                    <xdr:row>86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45" name="Check Box 150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94</xdr:row>
                    <xdr:rowOff>142875</xdr:rowOff>
                  </from>
                  <to>
                    <xdr:col>19</xdr:col>
                    <xdr:colOff>95250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46" name="Check Box 151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94</xdr:row>
                    <xdr:rowOff>142875</xdr:rowOff>
                  </from>
                  <to>
                    <xdr:col>21</xdr:col>
                    <xdr:colOff>133350</xdr:colOff>
                    <xdr:row>96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 R6_給食施設栄養管理報告書（小・中学校・高校等）</vt:lpstr>
      <vt:lpstr>R4_栄養管理報告書（小・中学校・高校等）PDF用</vt:lpstr>
      <vt:lpstr>'R4_栄養管理報告書（小・中学校・高校等）PDF用'!Print_Area</vt:lpstr>
      <vt:lpstr>'入力用 R6_給食施設栄養管理報告書（小・中学校・高校等）'!Print_Area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2025-10-02T06:58:46Z</cp:lastPrinted>
  <dcterms:created xsi:type="dcterms:W3CDTF">1997-01-08T22:48:59Z</dcterms:created>
  <dcterms:modified xsi:type="dcterms:W3CDTF">2025-10-06T07:34:42Z</dcterms:modified>
</cp:coreProperties>
</file>