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6年度\2.報告書改定\"/>
    </mc:Choice>
  </mc:AlternateContent>
  <bookViews>
    <workbookView xWindow="0" yWindow="0" windowWidth="20490" windowHeight="7635"/>
  </bookViews>
  <sheets>
    <sheet name="様式６(令和)" sheetId="1" r:id="rId1"/>
  </sheets>
  <definedNames>
    <definedName name="_xlnm.Print_Area" localSheetId="0">'様式６(令和)'!$A$1:$P$28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K15" i="1"/>
  <c r="E26" i="1" l="1"/>
  <c r="E25" i="1"/>
  <c r="E24" i="1"/>
  <c r="E23" i="1"/>
  <c r="G26" i="1"/>
  <c r="G25" i="1"/>
  <c r="G24" i="1"/>
  <c r="K17" i="1"/>
  <c r="I19" i="1" l="1"/>
  <c r="G19" i="1"/>
  <c r="E19" i="1"/>
  <c r="C19" i="1"/>
  <c r="K19" i="1"/>
</calcChain>
</file>

<file path=xl/sharedStrings.xml><?xml version="1.0" encoding="utf-8"?>
<sst xmlns="http://schemas.openxmlformats.org/spreadsheetml/2006/main" count="87" uniqueCount="44">
  <si>
    <t>管理栄養士必置指定施設報告書</t>
    <rPh sb="0" eb="2">
      <t>カンリ</t>
    </rPh>
    <rPh sb="2" eb="5">
      <t>エイヨウシ</t>
    </rPh>
    <rPh sb="5" eb="7">
      <t>ヒッチ</t>
    </rPh>
    <rPh sb="7" eb="9">
      <t>シテイ</t>
    </rPh>
    <rPh sb="9" eb="11">
      <t>シセツ</t>
    </rPh>
    <rPh sb="11" eb="14">
      <t>ホウコクショ</t>
    </rPh>
    <phoneticPr fontId="3"/>
  </si>
  <si>
    <t>　尼崎市保健所長　様</t>
    <rPh sb="1" eb="4">
      <t>アマガサキシ</t>
    </rPh>
    <rPh sb="4" eb="6">
      <t>ホケン</t>
    </rPh>
    <rPh sb="6" eb="8">
      <t>ショチョウ</t>
    </rPh>
    <rPh sb="9" eb="10">
      <t>サマ</t>
    </rPh>
    <phoneticPr fontId="3"/>
  </si>
  <si>
    <t>設置者住所</t>
    <rPh sb="0" eb="2">
      <t>セッチ</t>
    </rPh>
    <rPh sb="2" eb="3">
      <t>シャ</t>
    </rPh>
    <rPh sb="3" eb="5">
      <t>ジュウショ</t>
    </rPh>
    <phoneticPr fontId="3"/>
  </si>
  <si>
    <t>給食施設
の種類</t>
    <rPh sb="0" eb="2">
      <t>キュウショク</t>
    </rPh>
    <rPh sb="2" eb="4">
      <t>シセツ</t>
    </rPh>
    <rPh sb="6" eb="8">
      <t>シュルイ</t>
    </rPh>
    <phoneticPr fontId="3"/>
  </si>
  <si>
    <t>一日及び各食の給食数</t>
    <rPh sb="0" eb="2">
      <t>イチニチ</t>
    </rPh>
    <rPh sb="2" eb="3">
      <t>オヨ</t>
    </rPh>
    <rPh sb="4" eb="5">
      <t>カク</t>
    </rPh>
    <rPh sb="5" eb="6">
      <t>ショク</t>
    </rPh>
    <rPh sb="7" eb="9">
      <t>キュウショク</t>
    </rPh>
    <rPh sb="9" eb="10">
      <t>スウ</t>
    </rPh>
    <phoneticPr fontId="3"/>
  </si>
  <si>
    <t>給　　食　　数</t>
    <rPh sb="0" eb="1">
      <t>キュウ</t>
    </rPh>
    <rPh sb="3" eb="4">
      <t>ショク</t>
    </rPh>
    <rPh sb="6" eb="7">
      <t>スウ</t>
    </rPh>
    <phoneticPr fontId="3"/>
  </si>
  <si>
    <t>備　　　考</t>
    <rPh sb="0" eb="1">
      <t>ビ</t>
    </rPh>
    <rPh sb="4" eb="5">
      <t>コウ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</si>
  <si>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</si>
  <si>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</si>
  <si>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</si>
  <si>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</si>
  <si>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</si>
  <si>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上記以外の施設</t>
    <rPh sb="0" eb="2">
      <t>ジョウキ</t>
    </rPh>
    <rPh sb="2" eb="4">
      <t>イガイ</t>
    </rPh>
    <rPh sb="5" eb="7">
      <t>シセツ</t>
    </rPh>
    <phoneticPr fontId="3"/>
  </si>
  <si>
    <t>管理栄養士・栄養士の配置状況</t>
    <rPh sb="0" eb="2">
      <t>カンリ</t>
    </rPh>
    <rPh sb="2" eb="5">
      <t>エイヨウシ</t>
    </rPh>
    <rPh sb="6" eb="9">
      <t>エイヨウシ</t>
    </rPh>
    <rPh sb="10" eb="12">
      <t>ハイチ</t>
    </rPh>
    <rPh sb="12" eb="14">
      <t>ジョウキョウ</t>
    </rPh>
    <phoneticPr fontId="3"/>
  </si>
  <si>
    <t xml:space="preserve">                         配　置
    勤務形態</t>
    <rPh sb="25" eb="26">
      <t>クバ</t>
    </rPh>
    <rPh sb="27" eb="28">
      <t>チ</t>
    </rPh>
    <rPh sb="35" eb="37">
      <t>キンム</t>
    </rPh>
    <rPh sb="37" eb="39">
      <t>ケイタイ</t>
    </rPh>
    <phoneticPr fontId="3"/>
  </si>
  <si>
    <t>配置人員</t>
    <rPh sb="0" eb="2">
      <t>ハイチ</t>
    </rPh>
    <rPh sb="2" eb="4">
      <t>ジンイン</t>
    </rPh>
    <phoneticPr fontId="3"/>
  </si>
  <si>
    <t>左記の内訳</t>
    <rPh sb="0" eb="2">
      <t>サキ</t>
    </rPh>
    <rPh sb="3" eb="5">
      <t>ウチワケ</t>
    </rPh>
    <phoneticPr fontId="3"/>
  </si>
  <si>
    <t>施設</t>
    <rPh sb="0" eb="2">
      <t>シセツ</t>
    </rPh>
    <phoneticPr fontId="3"/>
  </si>
  <si>
    <t>委託業者</t>
    <rPh sb="0" eb="2">
      <t>イタク</t>
    </rPh>
    <rPh sb="2" eb="4">
      <t>ギョウシャ</t>
    </rPh>
    <phoneticPr fontId="3"/>
  </si>
  <si>
    <t>管理栄養士</t>
    <rPh sb="0" eb="2">
      <t>カンリ</t>
    </rPh>
    <rPh sb="2" eb="5">
      <t>エイヨウシ</t>
    </rPh>
    <phoneticPr fontId="3"/>
  </si>
  <si>
    <t>栄養士</t>
    <rPh sb="0" eb="3">
      <t>エイヨウシ</t>
    </rPh>
    <phoneticPr fontId="3"/>
  </si>
  <si>
    <t>常勤（専任）</t>
    <rPh sb="0" eb="2">
      <t>ジョウキン</t>
    </rPh>
    <rPh sb="3" eb="5">
      <t>センニン</t>
    </rPh>
    <phoneticPr fontId="3"/>
  </si>
  <si>
    <t>常勤（併任）
（主たる勤務場所とする者）</t>
    <rPh sb="0" eb="2">
      <t>ジョウキン</t>
    </rPh>
    <rPh sb="3" eb="4">
      <t>ヘイ</t>
    </rPh>
    <rPh sb="4" eb="5">
      <t>ニン</t>
    </rPh>
    <rPh sb="8" eb="9">
      <t>シュ</t>
    </rPh>
    <rPh sb="11" eb="13">
      <t>キンム</t>
    </rPh>
    <rPh sb="13" eb="15">
      <t>バショ</t>
    </rPh>
    <rPh sb="18" eb="19">
      <t>モノ</t>
    </rPh>
    <phoneticPr fontId="3"/>
  </si>
  <si>
    <t>常勤（併任）
（従たる勤務場所とする者）</t>
    <rPh sb="0" eb="2">
      <t>ジョウキン</t>
    </rPh>
    <rPh sb="3" eb="4">
      <t>ヘイ</t>
    </rPh>
    <rPh sb="4" eb="5">
      <t>ニン</t>
    </rPh>
    <rPh sb="8" eb="9">
      <t>ジュウ</t>
    </rPh>
    <rPh sb="11" eb="13">
      <t>キンム</t>
    </rPh>
    <rPh sb="13" eb="15">
      <t>バショ</t>
    </rPh>
    <rPh sb="18" eb="19">
      <t>モノ</t>
    </rPh>
    <phoneticPr fontId="3"/>
  </si>
  <si>
    <t>非　常　勤</t>
    <rPh sb="0" eb="1">
      <t>ヒ</t>
    </rPh>
    <rPh sb="2" eb="3">
      <t>ツネ</t>
    </rPh>
    <rPh sb="4" eb="5">
      <t>ツトム</t>
    </rPh>
    <phoneticPr fontId="3"/>
  </si>
  <si>
    <t>管理栄養士のうち代表者氏名</t>
    <rPh sb="0" eb="2">
      <t>カンリ</t>
    </rPh>
    <rPh sb="2" eb="5">
      <t>エイヨウシ</t>
    </rPh>
    <rPh sb="8" eb="11">
      <t>ダイヒョウシャ</t>
    </rPh>
    <rPh sb="11" eb="13">
      <t>シメイ</t>
    </rPh>
    <phoneticPr fontId="3"/>
  </si>
  <si>
    <t>食</t>
    <rPh sb="0" eb="1">
      <t>ショク</t>
    </rPh>
    <phoneticPr fontId="3"/>
  </si>
  <si>
    <t>人</t>
    <rPh sb="0" eb="1">
      <t>ヒト</t>
    </rPh>
    <phoneticPr fontId="3"/>
  </si>
  <si>
    <t>　 喫食対象者数</t>
    <rPh sb="2" eb="3">
      <t>キッ</t>
    </rPh>
    <rPh sb="3" eb="4">
      <t>ショク</t>
    </rPh>
    <rPh sb="4" eb="7">
      <t>タイショウシャ</t>
    </rPh>
    <rPh sb="7" eb="8">
      <t>スウ</t>
    </rPh>
    <phoneticPr fontId="3"/>
  </si>
  <si>
    <t>号</t>
    <rPh sb="0" eb="1">
      <t>ゴウ</t>
    </rPh>
    <phoneticPr fontId="3"/>
  </si>
  <si>
    <t>管理栄養士登録番号</t>
    <rPh sb="0" eb="2">
      <t>カンリ</t>
    </rPh>
    <rPh sb="2" eb="5">
      <t>エイヨウシ</t>
    </rPh>
    <rPh sb="5" eb="7">
      <t>トウロク</t>
    </rPh>
    <rPh sb="7" eb="9">
      <t>バンゴウ</t>
    </rPh>
    <phoneticPr fontId="3"/>
  </si>
  <si>
    <t>第</t>
    <rPh sb="0" eb="1">
      <t>ダイ</t>
    </rPh>
    <phoneticPr fontId="3"/>
  </si>
  <si>
    <t>給食施設の
所在地</t>
    <rPh sb="0" eb="2">
      <t>キュウショク</t>
    </rPh>
    <rPh sb="2" eb="4">
      <t>シセツ</t>
    </rPh>
    <rPh sb="6" eb="7">
      <t>トコロ</t>
    </rPh>
    <rPh sb="7" eb="8">
      <t>ザイ</t>
    </rPh>
    <rPh sb="8" eb="9">
      <t>チ</t>
    </rPh>
    <phoneticPr fontId="3"/>
  </si>
  <si>
    <t>給食施設の
名称</t>
    <rPh sb="0" eb="2">
      <t>キュウショク</t>
    </rPh>
    <rPh sb="2" eb="4">
      <t>シセツ</t>
    </rPh>
    <rPh sb="6" eb="8">
      <t>メイショウ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</si>
  <si>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</si>
  <si>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管理者
役職・氏名</t>
    <rPh sb="0" eb="2">
      <t>カンリ</t>
    </rPh>
    <rPh sb="2" eb="3">
      <t>シャ</t>
    </rPh>
    <rPh sb="4" eb="6">
      <t>ヤクショク</t>
    </rPh>
    <rPh sb="7" eb="9">
      <t>シメイ</t>
    </rPh>
    <phoneticPr fontId="3"/>
  </si>
  <si>
    <t>設置者
役職・氏名</t>
    <rPh sb="0" eb="2">
      <t>セッチ</t>
    </rPh>
    <rPh sb="2" eb="3">
      <t>シャ</t>
    </rPh>
    <rPh sb="4" eb="6">
      <t>ヤクショク</t>
    </rPh>
    <rPh sb="7" eb="9">
      <t>シメイ</t>
    </rPh>
    <phoneticPr fontId="3"/>
  </si>
  <si>
    <r>
      <rPr>
        <sz val="10.5"/>
        <rFont val="ＭＳ Ｐゴシック"/>
        <family val="3"/>
        <charset val="128"/>
      </rPr>
      <t>病　　　　　院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介護老人保健施設
介  護  医  療  院</t>
    </r>
    <rPh sb="0" eb="1">
      <t>ヤマイ</t>
    </rPh>
    <rPh sb="6" eb="7">
      <t>イン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カイ</t>
    </rPh>
    <rPh sb="20" eb="21">
      <t>マモル</t>
    </rPh>
    <rPh sb="23" eb="24">
      <t>イ</t>
    </rPh>
    <rPh sb="26" eb="27">
      <t>リョウ</t>
    </rPh>
    <rPh sb="29" eb="30">
      <t>イン</t>
    </rPh>
    <phoneticPr fontId="3"/>
  </si>
  <si>
    <t>床</t>
    <rPh sb="0" eb="1">
      <t>ユカ</t>
    </rPh>
    <phoneticPr fontId="3"/>
  </si>
  <si>
    <t>人</t>
    <rPh sb="0" eb="1">
      <t>ヒト</t>
    </rPh>
    <phoneticPr fontId="3"/>
  </si>
  <si>
    <t>許可病床数</t>
    <rPh sb="0" eb="2">
      <t>キョカ</t>
    </rPh>
    <rPh sb="2" eb="5">
      <t>ビョウショウスウ</t>
    </rPh>
    <phoneticPr fontId="3"/>
  </si>
  <si>
    <t>入所定員</t>
    <rPh sb="0" eb="2">
      <t>ニュウショ</t>
    </rPh>
    <rPh sb="2" eb="4">
      <t>テイイン</t>
    </rPh>
    <phoneticPr fontId="3"/>
  </si>
  <si>
    <t>　健康増進法第21条第１項に規定する施設に該当する（該当しなくなった）ので、次のとおり報告します。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8" eb="20">
      <t>シセツ</t>
    </rPh>
    <rPh sb="21" eb="23">
      <t>ガイトウ</t>
    </rPh>
    <rPh sb="26" eb="28">
      <t>ガイトウ</t>
    </rPh>
    <rPh sb="38" eb="39">
      <t>ツギ</t>
    </rPh>
    <rPh sb="43" eb="45">
      <t>ホウコク</t>
    </rPh>
    <phoneticPr fontId="3"/>
  </si>
  <si>
    <t>様式６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</si>
</sst>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食&quot;"/>
    <numFmt numFmtId="177" formatCode="0_ "/>
    <numFmt numFmtId="178" formatCode="[$-411]ggg\ \ e\ \ &quot;年&quot;\ \ m\ \ &quot;月&quot;\ \ d\ \ &quot;日&quot;"/>
    <numFmt numFmtId="179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79" fontId="5" fillId="0" borderId="2" xfId="0" applyNumberFormat="1" applyFont="1" applyBorder="1" applyAlignment="1" applyProtection="1">
      <alignment horizontal="right" vertical="center" shrinkToFit="1"/>
      <protection locked="0"/>
    </xf>
    <xf numFmtId="179" fontId="5" fillId="0" borderId="8" xfId="0" applyNumberFormat="1" applyFont="1" applyBorder="1" applyAlignment="1" applyProtection="1">
      <alignment horizontal="right" vertical="center" shrinkToFit="1"/>
      <protection locked="0"/>
    </xf>
    <xf numFmtId="0" fontId="0" fillId="0" borderId="9" xfId="0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0" fillId="0" borderId="20" xfId="0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 vertical="center" textRotation="255" wrapText="1"/>
    </xf>
    <xf numFmtId="0" fontId="5" fillId="0" borderId="14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right"/>
    </xf>
    <xf numFmtId="0" fontId="0" fillId="0" borderId="22" xfId="0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79" fontId="6" fillId="0" borderId="8" xfId="0" applyNumberFormat="1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27" xfId="0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vertical="center"/>
    </xf>
    <xf numFmtId="0" fontId="0" fillId="0" borderId="37" xfId="0" applyFont="1" applyFill="1" applyBorder="1" applyAlignment="1" applyProtection="1">
      <alignment horizontal="right" vertical="center"/>
    </xf>
    <xf numFmtId="179" fontId="5" fillId="0" borderId="8" xfId="0" applyNumberFormat="1" applyFont="1" applyBorder="1" applyAlignment="1" applyProtection="1">
      <alignment horizontal="right" vertical="center" shrinkToFit="1"/>
    </xf>
    <xf numFmtId="0" fontId="0" fillId="0" borderId="2" xfId="0" applyFont="1" applyBorder="1" applyAlignment="1" applyProtection="1">
      <alignment horizontal="right"/>
    </xf>
    <xf numFmtId="0" fontId="0" fillId="0" borderId="3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textRotation="255" wrapText="1"/>
    </xf>
    <xf numFmtId="0" fontId="5" fillId="0" borderId="12" xfId="0" applyFont="1" applyBorder="1" applyAlignment="1" applyProtection="1">
      <alignment horizontal="center" vertical="center" textRotation="255" wrapText="1"/>
    </xf>
    <xf numFmtId="0" fontId="5" fillId="0" borderId="18" xfId="0" applyFont="1" applyBorder="1" applyAlignment="1" applyProtection="1">
      <alignment horizontal="center" vertical="center" textRotation="255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177" fontId="6" fillId="0" borderId="10" xfId="0" applyNumberFormat="1" applyFont="1" applyBorder="1" applyAlignment="1" applyProtection="1">
      <alignment vertical="center"/>
      <protection locked="0"/>
    </xf>
    <xf numFmtId="177" fontId="6" fillId="0" borderId="15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0" xfId="0" applyFont="1" applyBorder="1" applyAlignment="1" applyProtection="1">
      <alignment horizontal="left" vertical="justify" wrapText="1"/>
    </xf>
    <xf numFmtId="0" fontId="0" fillId="0" borderId="23" xfId="0" applyFont="1" applyBorder="1" applyAlignment="1" applyProtection="1">
      <alignment horizontal="left" vertical="justify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40" xfId="0" applyFont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18" xfId="0" applyFont="1" applyBorder="1" applyAlignment="1" applyProtection="1">
      <alignment horizontal="center" vertical="center" textRotation="255"/>
    </xf>
    <xf numFmtId="0" fontId="5" fillId="0" borderId="25" xfId="0" applyFont="1" applyBorder="1" applyAlignment="1" applyProtection="1">
      <alignment horizontal="center" vertical="center" wrapText="1"/>
    </xf>
    <xf numFmtId="179" fontId="6" fillId="0" borderId="26" xfId="0" applyNumberFormat="1" applyFont="1" applyBorder="1" applyAlignment="1" applyProtection="1">
      <alignment horizontal="right" vertical="center" wrapText="1"/>
      <protection locked="0"/>
    </xf>
    <xf numFmtId="179" fontId="6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20" xfId="0" applyFont="1" applyBorder="1" applyAlignment="1" applyProtection="1">
      <alignment horizontal="center" vertical="center"/>
    </xf>
    <xf numFmtId="176" fontId="0" fillId="0" borderId="24" xfId="0" applyNumberFormat="1" applyFont="1" applyBorder="1" applyAlignment="1" applyProtection="1">
      <alignment horizontal="center"/>
    </xf>
    <xf numFmtId="176" fontId="0" fillId="0" borderId="22" xfId="0" applyNumberFormat="1" applyFont="1" applyBorder="1" applyAlignment="1" applyProtection="1">
      <alignment horizontal="center"/>
    </xf>
    <xf numFmtId="179" fontId="6" fillId="0" borderId="8" xfId="0" applyNumberFormat="1" applyFont="1" applyBorder="1" applyAlignment="1" applyProtection="1">
      <alignment vertical="center" shrinkToFit="1"/>
    </xf>
    <xf numFmtId="178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 wrapText="1"/>
    </xf>
    <xf numFmtId="177" fontId="6" fillId="0" borderId="8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11</xdr:row>
      <xdr:rowOff>57150</xdr:rowOff>
    </xdr:from>
    <xdr:to>
      <xdr:col>1</xdr:col>
      <xdr:colOff>1095375</xdr:colOff>
      <xdr:row>11</xdr:row>
      <xdr:rowOff>409575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742950" y="4057650"/>
          <a:ext cx="1009650" cy="352425"/>
          <a:chOff x="199" y="396"/>
          <a:chExt cx="59" cy="29"/>
        </a:xfrm>
      </xdr:grpSpPr>
      <xdr:sp macro="" textlink="">
        <xdr:nvSpPr>
          <xdr:cNvPr id="3" name="Rectangle 35"/>
          <xdr:cNvSpPr>
            <a:spLocks noChangeArrowheads="1"/>
          </xdr:cNvSpPr>
        </xdr:nvSpPr>
        <xdr:spPr bwMode="auto">
          <a:xfrm>
            <a:off x="213" y="396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学校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99" y="399"/>
                <a:ext cx="3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85725</xdr:colOff>
      <xdr:row>11</xdr:row>
      <xdr:rowOff>57150</xdr:rowOff>
    </xdr:from>
    <xdr:to>
      <xdr:col>4</xdr:col>
      <xdr:colOff>247650</xdr:colOff>
      <xdr:row>11</xdr:row>
      <xdr:rowOff>409575</xdr:rowOff>
    </xdr:to>
    <xdr:grpSp>
      <xdr:nvGrpSpPr>
        <xdr:cNvPr id="5" name="Group 37"/>
        <xdr:cNvGrpSpPr>
          <a:grpSpLocks/>
        </xdr:cNvGrpSpPr>
      </xdr:nvGrpSpPr>
      <xdr:grpSpPr bwMode="auto">
        <a:xfrm>
          <a:off x="1971675" y="4057650"/>
          <a:ext cx="1019175" cy="352425"/>
          <a:chOff x="199" y="396"/>
          <a:chExt cx="62" cy="29"/>
        </a:xfrm>
      </xdr:grpSpPr>
      <xdr:sp macro="" textlink="">
        <xdr:nvSpPr>
          <xdr:cNvPr id="6" name="Rectangle 38"/>
          <xdr:cNvSpPr>
            <a:spLocks noChangeArrowheads="1"/>
          </xdr:cNvSpPr>
        </xdr:nvSpPr>
        <xdr:spPr bwMode="auto">
          <a:xfrm>
            <a:off x="216" y="396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病院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199" y="399"/>
                <a:ext cx="3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647700</xdr:colOff>
      <xdr:row>11</xdr:row>
      <xdr:rowOff>57150</xdr:rowOff>
    </xdr:from>
    <xdr:to>
      <xdr:col>12</xdr:col>
      <xdr:colOff>704850</xdr:colOff>
      <xdr:row>11</xdr:row>
      <xdr:rowOff>409575</xdr:rowOff>
    </xdr:to>
    <xdr:grpSp>
      <xdr:nvGrpSpPr>
        <xdr:cNvPr id="8" name="Group 40"/>
        <xdr:cNvGrpSpPr>
          <a:grpSpLocks/>
        </xdr:cNvGrpSpPr>
      </xdr:nvGrpSpPr>
      <xdr:grpSpPr bwMode="auto">
        <a:xfrm>
          <a:off x="5105400" y="4057650"/>
          <a:ext cx="1724025" cy="352425"/>
          <a:chOff x="286" y="394"/>
          <a:chExt cx="159" cy="29"/>
        </a:xfrm>
      </xdr:grpSpPr>
      <xdr:sp macro="" textlink="">
        <xdr:nvSpPr>
          <xdr:cNvPr id="9" name="Rectangle 41"/>
          <xdr:cNvSpPr>
            <a:spLocks noChangeArrowheads="1"/>
          </xdr:cNvSpPr>
        </xdr:nvSpPr>
        <xdr:spPr bwMode="auto">
          <a:xfrm>
            <a:off x="304" y="394"/>
            <a:ext cx="141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介護老人保健施設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286" y="398"/>
                <a:ext cx="13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85725</xdr:colOff>
      <xdr:row>11</xdr:row>
      <xdr:rowOff>466725</xdr:rowOff>
    </xdr:from>
    <xdr:to>
      <xdr:col>2</xdr:col>
      <xdr:colOff>466725</xdr:colOff>
      <xdr:row>11</xdr:row>
      <xdr:rowOff>819150</xdr:rowOff>
    </xdr:to>
    <xdr:grpSp>
      <xdr:nvGrpSpPr>
        <xdr:cNvPr id="11" name="Group 43"/>
        <xdr:cNvGrpSpPr>
          <a:grpSpLocks/>
        </xdr:cNvGrpSpPr>
      </xdr:nvGrpSpPr>
      <xdr:grpSpPr bwMode="auto">
        <a:xfrm>
          <a:off x="742950" y="4467225"/>
          <a:ext cx="1609725" cy="352425"/>
          <a:chOff x="579" y="395"/>
          <a:chExt cx="121" cy="29"/>
        </a:xfrm>
      </xdr:grpSpPr>
      <xdr:sp macro="" textlink="">
        <xdr:nvSpPr>
          <xdr:cNvPr id="12" name="Rectangle 44"/>
          <xdr:cNvSpPr>
            <a:spLocks noChangeArrowheads="1"/>
          </xdr:cNvSpPr>
        </xdr:nvSpPr>
        <xdr:spPr bwMode="auto">
          <a:xfrm>
            <a:off x="596" y="395"/>
            <a:ext cx="104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老人福祉施設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579" y="399"/>
                <a:ext cx="1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44450</xdr:colOff>
      <xdr:row>11</xdr:row>
      <xdr:rowOff>466725</xdr:rowOff>
    </xdr:from>
    <xdr:to>
      <xdr:col>6</xdr:col>
      <xdr:colOff>539750</xdr:colOff>
      <xdr:row>11</xdr:row>
      <xdr:rowOff>819150</xdr:rowOff>
    </xdr:to>
    <xdr:grpSp>
      <xdr:nvGrpSpPr>
        <xdr:cNvPr id="14" name="Group 46"/>
        <xdr:cNvGrpSpPr>
          <a:grpSpLocks/>
        </xdr:cNvGrpSpPr>
      </xdr:nvGrpSpPr>
      <xdr:grpSpPr bwMode="auto">
        <a:xfrm>
          <a:off x="2587625" y="4467225"/>
          <a:ext cx="1552575" cy="352425"/>
          <a:chOff x="932" y="437"/>
          <a:chExt cx="133" cy="29"/>
        </a:xfrm>
      </xdr:grpSpPr>
      <xdr:sp macro="" textlink="">
        <xdr:nvSpPr>
          <xdr:cNvPr id="15" name="Rectangle 47"/>
          <xdr:cNvSpPr>
            <a:spLocks noChangeArrowheads="1"/>
          </xdr:cNvSpPr>
        </xdr:nvSpPr>
        <xdr:spPr bwMode="auto">
          <a:xfrm>
            <a:off x="952" y="437"/>
            <a:ext cx="113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児童福祉施設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932" y="441"/>
                <a:ext cx="1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117475</xdr:colOff>
      <xdr:row>11</xdr:row>
      <xdr:rowOff>466725</xdr:rowOff>
    </xdr:from>
    <xdr:to>
      <xdr:col>11</xdr:col>
      <xdr:colOff>50800</xdr:colOff>
      <xdr:row>11</xdr:row>
      <xdr:rowOff>819150</xdr:rowOff>
    </xdr:to>
    <xdr:grpSp>
      <xdr:nvGrpSpPr>
        <xdr:cNvPr id="17" name="Group 49"/>
        <xdr:cNvGrpSpPr>
          <a:grpSpLocks/>
        </xdr:cNvGrpSpPr>
      </xdr:nvGrpSpPr>
      <xdr:grpSpPr bwMode="auto">
        <a:xfrm>
          <a:off x="4375150" y="4467225"/>
          <a:ext cx="1647825" cy="352425"/>
          <a:chOff x="932" y="437"/>
          <a:chExt cx="133" cy="29"/>
        </a:xfrm>
      </xdr:grpSpPr>
      <xdr:sp macro="" textlink="">
        <xdr:nvSpPr>
          <xdr:cNvPr id="18" name="Rectangle 50"/>
          <xdr:cNvSpPr>
            <a:spLocks noChangeArrowheads="1"/>
          </xdr:cNvSpPr>
        </xdr:nvSpPr>
        <xdr:spPr bwMode="auto">
          <a:xfrm>
            <a:off x="952" y="437"/>
            <a:ext cx="113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社会福祉施設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932" y="441"/>
                <a:ext cx="1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85725</xdr:colOff>
      <xdr:row>11</xdr:row>
      <xdr:rowOff>466725</xdr:rowOff>
    </xdr:from>
    <xdr:to>
      <xdr:col>14</xdr:col>
      <xdr:colOff>514350</xdr:colOff>
      <xdr:row>11</xdr:row>
      <xdr:rowOff>819150</xdr:rowOff>
    </xdr:to>
    <xdr:grpSp>
      <xdr:nvGrpSpPr>
        <xdr:cNvPr id="20" name="Group 52"/>
        <xdr:cNvGrpSpPr>
          <a:grpSpLocks/>
        </xdr:cNvGrpSpPr>
      </xdr:nvGrpSpPr>
      <xdr:grpSpPr bwMode="auto">
        <a:xfrm>
          <a:off x="6257925" y="4467225"/>
          <a:ext cx="1285875" cy="352425"/>
          <a:chOff x="559" y="427"/>
          <a:chExt cx="95" cy="29"/>
        </a:xfrm>
      </xdr:grpSpPr>
      <xdr:sp macro="" textlink="">
        <xdr:nvSpPr>
          <xdr:cNvPr id="21" name="Rectangle 53"/>
          <xdr:cNvSpPr>
            <a:spLocks noChangeArrowheads="1"/>
          </xdr:cNvSpPr>
        </xdr:nvSpPr>
        <xdr:spPr bwMode="auto">
          <a:xfrm>
            <a:off x="579" y="427"/>
            <a:ext cx="7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事業所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559" y="431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85725</xdr:colOff>
      <xdr:row>11</xdr:row>
      <xdr:rowOff>885825</xdr:rowOff>
    </xdr:from>
    <xdr:to>
      <xdr:col>1</xdr:col>
      <xdr:colOff>981075</xdr:colOff>
      <xdr:row>11</xdr:row>
      <xdr:rowOff>1238250</xdr:rowOff>
    </xdr:to>
    <xdr:grpSp>
      <xdr:nvGrpSpPr>
        <xdr:cNvPr id="23" name="Group 55"/>
        <xdr:cNvGrpSpPr>
          <a:grpSpLocks/>
        </xdr:cNvGrpSpPr>
      </xdr:nvGrpSpPr>
      <xdr:grpSpPr bwMode="auto">
        <a:xfrm>
          <a:off x="742950" y="4886325"/>
          <a:ext cx="895350" cy="352425"/>
          <a:chOff x="669" y="428"/>
          <a:chExt cx="42" cy="29"/>
        </a:xfrm>
      </xdr:grpSpPr>
      <xdr:sp macro="" textlink="">
        <xdr:nvSpPr>
          <xdr:cNvPr id="24" name="Rectangle 56"/>
          <xdr:cNvSpPr>
            <a:spLocks noChangeArrowheads="1"/>
          </xdr:cNvSpPr>
        </xdr:nvSpPr>
        <xdr:spPr bwMode="auto">
          <a:xfrm>
            <a:off x="681" y="428"/>
            <a:ext cx="30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寄宿舎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669" y="431"/>
                <a:ext cx="3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85725</xdr:colOff>
      <xdr:row>11</xdr:row>
      <xdr:rowOff>923925</xdr:rowOff>
    </xdr:from>
    <xdr:to>
      <xdr:col>4</xdr:col>
      <xdr:colOff>409575</xdr:colOff>
      <xdr:row>11</xdr:row>
      <xdr:rowOff>1200150</xdr:rowOff>
    </xdr:to>
    <xdr:grpSp>
      <xdr:nvGrpSpPr>
        <xdr:cNvPr id="26" name="Group 58"/>
        <xdr:cNvGrpSpPr>
          <a:grpSpLocks/>
        </xdr:cNvGrpSpPr>
      </xdr:nvGrpSpPr>
      <xdr:grpSpPr bwMode="auto">
        <a:xfrm>
          <a:off x="1971675" y="4924425"/>
          <a:ext cx="1181100" cy="276225"/>
          <a:chOff x="206" y="450"/>
          <a:chExt cx="80" cy="29"/>
        </a:xfrm>
      </xdr:grpSpPr>
      <xdr:sp macro="" textlink="">
        <xdr:nvSpPr>
          <xdr:cNvPr id="27" name="Rectangle 59"/>
          <xdr:cNvSpPr>
            <a:spLocks noChangeArrowheads="1"/>
          </xdr:cNvSpPr>
        </xdr:nvSpPr>
        <xdr:spPr bwMode="auto">
          <a:xfrm>
            <a:off x="226" y="450"/>
            <a:ext cx="60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矯正施設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206" y="454"/>
                <a:ext cx="5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638175</xdr:colOff>
      <xdr:row>11</xdr:row>
      <xdr:rowOff>885825</xdr:rowOff>
    </xdr:from>
    <xdr:to>
      <xdr:col>10</xdr:col>
      <xdr:colOff>209550</xdr:colOff>
      <xdr:row>11</xdr:row>
      <xdr:rowOff>1238250</xdr:rowOff>
    </xdr:to>
    <xdr:grpSp>
      <xdr:nvGrpSpPr>
        <xdr:cNvPr id="29" name="Group 61"/>
        <xdr:cNvGrpSpPr>
          <a:grpSpLocks/>
        </xdr:cNvGrpSpPr>
      </xdr:nvGrpSpPr>
      <xdr:grpSpPr bwMode="auto">
        <a:xfrm>
          <a:off x="3381375" y="4886325"/>
          <a:ext cx="2143125" cy="352425"/>
          <a:chOff x="364" y="450"/>
          <a:chExt cx="147" cy="29"/>
        </a:xfrm>
      </xdr:grpSpPr>
      <xdr:sp macro="" textlink="">
        <xdr:nvSpPr>
          <xdr:cNvPr id="30" name="Rectangle 62"/>
          <xdr:cNvSpPr>
            <a:spLocks noChangeArrowheads="1"/>
          </xdr:cNvSpPr>
        </xdr:nvSpPr>
        <xdr:spPr bwMode="auto">
          <a:xfrm>
            <a:off x="382" y="450"/>
            <a:ext cx="129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一般給食ｾﾝﾀｰ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364" y="454"/>
                <a:ext cx="103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638176</xdr:colOff>
      <xdr:row>11</xdr:row>
      <xdr:rowOff>897978</xdr:rowOff>
    </xdr:from>
    <xdr:to>
      <xdr:col>14</xdr:col>
      <xdr:colOff>620804</xdr:colOff>
      <xdr:row>11</xdr:row>
      <xdr:rowOff>1250403</xdr:rowOff>
    </xdr:to>
    <xdr:grpSp>
      <xdr:nvGrpSpPr>
        <xdr:cNvPr id="32" name="Group 67"/>
        <xdr:cNvGrpSpPr>
          <a:grpSpLocks/>
        </xdr:cNvGrpSpPr>
      </xdr:nvGrpSpPr>
      <xdr:grpSpPr bwMode="auto">
        <a:xfrm>
          <a:off x="5095876" y="4898478"/>
          <a:ext cx="2554378" cy="352425"/>
          <a:chOff x="286" y="395"/>
          <a:chExt cx="130" cy="29"/>
        </a:xfrm>
      </xdr:grpSpPr>
      <xdr:sp macro="" textlink="">
        <xdr:nvSpPr>
          <xdr:cNvPr id="33" name="Rectangle 68"/>
          <xdr:cNvSpPr>
            <a:spLocks noChangeArrowheads="1"/>
          </xdr:cNvSpPr>
        </xdr:nvSpPr>
        <xdr:spPr bwMode="auto">
          <a:xfrm>
            <a:off x="301" y="395"/>
            <a:ext cx="11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その他（　　　　　　　　　　　　　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286" y="398"/>
                <a:ext cx="43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638175</xdr:colOff>
      <xdr:row>11</xdr:row>
      <xdr:rowOff>57150</xdr:rowOff>
    </xdr:from>
    <xdr:to>
      <xdr:col>8</xdr:col>
      <xdr:colOff>581025</xdr:colOff>
      <xdr:row>11</xdr:row>
      <xdr:rowOff>409575</xdr:rowOff>
    </xdr:to>
    <xdr:grpSp>
      <xdr:nvGrpSpPr>
        <xdr:cNvPr id="35" name="Group 36"/>
        <xdr:cNvGrpSpPr>
          <a:grpSpLocks/>
        </xdr:cNvGrpSpPr>
      </xdr:nvGrpSpPr>
      <xdr:grpSpPr bwMode="auto">
        <a:xfrm>
          <a:off x="3381375" y="4057650"/>
          <a:ext cx="1657350" cy="352425"/>
          <a:chOff x="585" y="363"/>
          <a:chExt cx="122" cy="29"/>
        </a:xfrm>
      </xdr:grpSpPr>
      <xdr:sp macro="" textlink="">
        <xdr:nvSpPr>
          <xdr:cNvPr id="36" name="Rectangle 23"/>
          <xdr:cNvSpPr>
            <a:spLocks noChangeArrowheads="1"/>
          </xdr:cNvSpPr>
        </xdr:nvSpPr>
        <xdr:spPr bwMode="auto">
          <a:xfrm>
            <a:off x="603" y="363"/>
            <a:ext cx="104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介護医療院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585" y="366"/>
                <a:ext cx="1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0</xdr:colOff>
      <xdr:row>19</xdr:row>
      <xdr:rowOff>19050</xdr:rowOff>
    </xdr:from>
    <xdr:to>
      <xdr:col>4</xdr:col>
      <xdr:colOff>0</xdr:colOff>
      <xdr:row>22</xdr:row>
      <xdr:rowOff>19050</xdr:rowOff>
    </xdr:to>
    <xdr:cxnSp macro="">
      <xdr:nvCxnSpPr>
        <xdr:cNvPr id="7" name="直線コネクタ 6"/>
        <xdr:cNvCxnSpPr/>
      </xdr:nvCxnSpPr>
      <xdr:spPr>
        <a:xfrm>
          <a:off x="657225" y="7991475"/>
          <a:ext cx="2085975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Normal="100" workbookViewId="0"/>
  </sheetViews>
  <sheetFormatPr defaultRowHeight="13.5"/>
  <cols>
    <col min="1" max="1" width="8.625" customWidth="1"/>
    <col min="2" max="2" width="16.1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</cols>
  <sheetData>
    <row r="1" spans="1:16" ht="16.5" customHeight="1">
      <c r="A1" s="1" t="s">
        <v>43</v>
      </c>
    </row>
    <row r="2" spans="1:16" ht="25.5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8.75" customHeight="1">
      <c r="A3" s="2"/>
      <c r="B3" s="2"/>
      <c r="C3" s="2"/>
      <c r="D3" s="2"/>
      <c r="E3" s="2"/>
      <c r="F3" s="2"/>
      <c r="G3" s="2"/>
      <c r="H3" s="2"/>
      <c r="I3" s="5"/>
      <c r="J3" s="5"/>
      <c r="K3" s="5"/>
      <c r="L3" s="105" t="s">
        <v>34</v>
      </c>
      <c r="M3" s="105"/>
      <c r="N3" s="105"/>
      <c r="O3" s="105"/>
    </row>
    <row r="4" spans="1:16" ht="29.25" customHeight="1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6.950000000000003" customHeight="1">
      <c r="A5" s="2"/>
      <c r="B5" s="2"/>
      <c r="C5" s="2"/>
      <c r="D5" s="2"/>
      <c r="E5" s="2"/>
      <c r="F5" s="32" t="s">
        <v>33</v>
      </c>
      <c r="G5" s="33"/>
      <c r="H5" s="33"/>
      <c r="I5" s="111"/>
      <c r="J5" s="111"/>
      <c r="K5" s="111"/>
      <c r="L5" s="111"/>
      <c r="M5" s="111"/>
      <c r="N5" s="111"/>
      <c r="O5" s="111"/>
    </row>
    <row r="6" spans="1:16" ht="36.950000000000003" customHeight="1">
      <c r="A6" s="2"/>
      <c r="B6" s="2"/>
      <c r="C6" s="2"/>
      <c r="D6" s="2"/>
      <c r="E6" s="2"/>
      <c r="F6" s="30" t="s">
        <v>32</v>
      </c>
      <c r="G6" s="30"/>
      <c r="H6" s="30"/>
      <c r="I6" s="111"/>
      <c r="J6" s="111"/>
      <c r="K6" s="111"/>
      <c r="L6" s="111"/>
      <c r="M6" s="111"/>
      <c r="N6" s="111"/>
      <c r="O6" s="111"/>
    </row>
    <row r="7" spans="1:16" ht="36.950000000000003" customHeight="1">
      <c r="A7" s="2"/>
      <c r="B7" s="2"/>
      <c r="C7" s="2"/>
      <c r="D7" s="2"/>
      <c r="E7" s="2"/>
      <c r="F7" s="30" t="s">
        <v>36</v>
      </c>
      <c r="G7" s="30"/>
      <c r="H7" s="30"/>
      <c r="I7" s="111"/>
      <c r="J7" s="111"/>
      <c r="K7" s="111"/>
      <c r="L7" s="111"/>
      <c r="M7" s="111"/>
      <c r="N7" s="111"/>
      <c r="O7" s="111"/>
    </row>
    <row r="8" spans="1:16" ht="36.950000000000003" customHeight="1">
      <c r="A8" s="2"/>
      <c r="B8" s="2"/>
      <c r="C8" s="2"/>
      <c r="D8" s="2"/>
      <c r="E8" s="2"/>
      <c r="F8" s="31" t="s">
        <v>2</v>
      </c>
      <c r="G8" s="31"/>
      <c r="H8" s="31"/>
      <c r="I8" s="111"/>
      <c r="J8" s="111"/>
      <c r="K8" s="111"/>
      <c r="L8" s="111"/>
      <c r="M8" s="111"/>
      <c r="N8" s="111"/>
      <c r="O8" s="111"/>
    </row>
    <row r="9" spans="1:16" ht="36.950000000000003" customHeight="1">
      <c r="A9" s="2"/>
      <c r="B9" s="2"/>
      <c r="C9" s="2"/>
      <c r="D9" s="2"/>
      <c r="E9" s="2"/>
      <c r="F9" s="30" t="s">
        <v>35</v>
      </c>
      <c r="G9" s="30"/>
      <c r="H9" s="30"/>
      <c r="I9" s="111"/>
      <c r="J9" s="111"/>
      <c r="K9" s="111"/>
      <c r="L9" s="111"/>
      <c r="M9" s="111"/>
      <c r="N9" s="111"/>
      <c r="O9" s="111"/>
    </row>
    <row r="10" spans="1:16" ht="14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27" customHeight="1" thickBot="1">
      <c r="A11" s="4" t="s">
        <v>42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02" customHeight="1">
      <c r="A12" s="13" t="s">
        <v>3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</row>
    <row r="13" spans="1:16" ht="27.75" customHeight="1">
      <c r="A13" s="95" t="s">
        <v>4</v>
      </c>
      <c r="B13" s="106"/>
      <c r="C13" s="64" t="s">
        <v>5</v>
      </c>
      <c r="D13" s="65"/>
      <c r="E13" s="65"/>
      <c r="F13" s="65"/>
      <c r="G13" s="65"/>
      <c r="H13" s="65"/>
      <c r="I13" s="65"/>
      <c r="J13" s="65"/>
      <c r="K13" s="65"/>
      <c r="L13" s="110"/>
      <c r="M13" s="64" t="s">
        <v>6</v>
      </c>
      <c r="N13" s="65"/>
      <c r="O13" s="65"/>
      <c r="P13" s="101"/>
    </row>
    <row r="14" spans="1:16" ht="39.950000000000003" customHeight="1">
      <c r="A14" s="96"/>
      <c r="B14" s="107"/>
      <c r="C14" s="71" t="s">
        <v>7</v>
      </c>
      <c r="D14" s="72"/>
      <c r="E14" s="71" t="s">
        <v>8</v>
      </c>
      <c r="F14" s="72"/>
      <c r="G14" s="71" t="s">
        <v>9</v>
      </c>
      <c r="H14" s="72"/>
      <c r="I14" s="71" t="s">
        <v>10</v>
      </c>
      <c r="J14" s="72"/>
      <c r="K14" s="71" t="s">
        <v>11</v>
      </c>
      <c r="L14" s="72"/>
      <c r="M14" s="64"/>
      <c r="N14" s="65"/>
      <c r="O14" s="65"/>
      <c r="P14" s="101"/>
    </row>
    <row r="15" spans="1:16" ht="24" customHeight="1">
      <c r="A15" s="96"/>
      <c r="B15" s="108" t="s">
        <v>37</v>
      </c>
      <c r="C15" s="109"/>
      <c r="D15" s="15"/>
      <c r="E15" s="109"/>
      <c r="F15" s="15"/>
      <c r="G15" s="109"/>
      <c r="H15" s="15"/>
      <c r="I15" s="109"/>
      <c r="J15" s="15"/>
      <c r="K15" s="104" t="str">
        <f>IF((C15+E15+G15+I15)&lt;&gt;0,C15+E15+G15+I15,"")</f>
        <v/>
      </c>
      <c r="L15" s="15"/>
      <c r="M15" s="91" t="s">
        <v>40</v>
      </c>
      <c r="N15" s="92"/>
      <c r="O15" s="6"/>
      <c r="P15" s="19" t="s">
        <v>38</v>
      </c>
    </row>
    <row r="16" spans="1:16" ht="24" customHeight="1">
      <c r="A16" s="96"/>
      <c r="B16" s="108"/>
      <c r="C16" s="109"/>
      <c r="D16" s="16" t="s">
        <v>26</v>
      </c>
      <c r="E16" s="109"/>
      <c r="F16" s="16" t="s">
        <v>26</v>
      </c>
      <c r="G16" s="109"/>
      <c r="H16" s="16" t="s">
        <v>26</v>
      </c>
      <c r="I16" s="109"/>
      <c r="J16" s="16" t="s">
        <v>26</v>
      </c>
      <c r="K16" s="104"/>
      <c r="L16" s="16" t="s">
        <v>26</v>
      </c>
      <c r="M16" s="93" t="s">
        <v>41</v>
      </c>
      <c r="N16" s="94"/>
      <c r="O16" s="7"/>
      <c r="P16" s="20" t="s">
        <v>39</v>
      </c>
    </row>
    <row r="17" spans="1:16" ht="15.95" customHeight="1">
      <c r="A17" s="96"/>
      <c r="B17" s="35" t="s">
        <v>12</v>
      </c>
      <c r="C17" s="69"/>
      <c r="D17" s="102" t="s">
        <v>26</v>
      </c>
      <c r="E17" s="69"/>
      <c r="F17" s="102" t="s">
        <v>26</v>
      </c>
      <c r="G17" s="69"/>
      <c r="H17" s="102" t="s">
        <v>26</v>
      </c>
      <c r="I17" s="69"/>
      <c r="J17" s="102" t="s">
        <v>26</v>
      </c>
      <c r="K17" s="104" t="str">
        <f>IF((C17+E17+G17+I17)&lt;&gt;0,C17+E17+G17+I17,"")</f>
        <v/>
      </c>
      <c r="L17" s="102" t="s">
        <v>26</v>
      </c>
      <c r="M17" s="85" t="s">
        <v>28</v>
      </c>
      <c r="N17" s="86"/>
      <c r="O17" s="86"/>
      <c r="P17" s="21"/>
    </row>
    <row r="18" spans="1:16" ht="32.1" customHeight="1">
      <c r="A18" s="96"/>
      <c r="B18" s="98"/>
      <c r="C18" s="70"/>
      <c r="D18" s="103"/>
      <c r="E18" s="70"/>
      <c r="F18" s="103"/>
      <c r="G18" s="70"/>
      <c r="H18" s="103"/>
      <c r="I18" s="70"/>
      <c r="J18" s="103"/>
      <c r="K18" s="104"/>
      <c r="L18" s="103"/>
      <c r="M18" s="99"/>
      <c r="N18" s="100"/>
      <c r="O18" s="100"/>
      <c r="P18" s="21" t="s">
        <v>27</v>
      </c>
    </row>
    <row r="19" spans="1:16" ht="48" customHeight="1">
      <c r="A19" s="97"/>
      <c r="B19" s="14" t="s">
        <v>11</v>
      </c>
      <c r="C19" s="18" t="str">
        <f>IF(SUM(C15:C17)=0,"",SUM(C15:C17))</f>
        <v/>
      </c>
      <c r="D19" s="17" t="s">
        <v>26</v>
      </c>
      <c r="E19" s="18" t="str">
        <f>IF(SUM(E15:E17)=0,"",SUM(E15:E17))</f>
        <v/>
      </c>
      <c r="F19" s="17" t="s">
        <v>26</v>
      </c>
      <c r="G19" s="18" t="str">
        <f>IF(SUM(G15:G17)=0,"",SUM(G15:G17))</f>
        <v/>
      </c>
      <c r="H19" s="17" t="s">
        <v>26</v>
      </c>
      <c r="I19" s="18" t="str">
        <f>IF(SUM(I15:I17)=0,"",SUM(I15:I17))</f>
        <v/>
      </c>
      <c r="J19" s="17" t="s">
        <v>26</v>
      </c>
      <c r="K19" s="18" t="str">
        <f>IF(SUM(K15:K17)=0,"",SUM(K15:K17))</f>
        <v/>
      </c>
      <c r="L19" s="17" t="s">
        <v>26</v>
      </c>
      <c r="M19" s="82"/>
      <c r="N19" s="83"/>
      <c r="O19" s="83"/>
      <c r="P19" s="84"/>
    </row>
    <row r="20" spans="1:16" ht="18" customHeight="1">
      <c r="A20" s="61" t="s">
        <v>13</v>
      </c>
      <c r="B20" s="44" t="s">
        <v>14</v>
      </c>
      <c r="C20" s="45"/>
      <c r="D20" s="46"/>
      <c r="E20" s="67" t="s">
        <v>15</v>
      </c>
      <c r="F20" s="68"/>
      <c r="G20" s="68"/>
      <c r="H20" s="76"/>
      <c r="I20" s="79" t="s">
        <v>16</v>
      </c>
      <c r="J20" s="79"/>
      <c r="K20" s="79"/>
      <c r="L20" s="79"/>
      <c r="M20" s="79"/>
      <c r="N20" s="79"/>
      <c r="O20" s="79"/>
      <c r="P20" s="80"/>
    </row>
    <row r="21" spans="1:16" ht="39.950000000000003" customHeight="1">
      <c r="A21" s="62"/>
      <c r="B21" s="47"/>
      <c r="C21" s="48"/>
      <c r="D21" s="49"/>
      <c r="E21" s="71"/>
      <c r="F21" s="77"/>
      <c r="G21" s="77"/>
      <c r="H21" s="78"/>
      <c r="I21" s="53" t="s">
        <v>17</v>
      </c>
      <c r="J21" s="54"/>
      <c r="K21" s="54"/>
      <c r="L21" s="55"/>
      <c r="M21" s="66" t="s">
        <v>18</v>
      </c>
      <c r="N21" s="54"/>
      <c r="O21" s="54"/>
      <c r="P21" s="81"/>
    </row>
    <row r="22" spans="1:16" ht="39.950000000000003" customHeight="1">
      <c r="A22" s="62"/>
      <c r="B22" s="50"/>
      <c r="C22" s="51"/>
      <c r="D22" s="52"/>
      <c r="E22" s="73" t="s">
        <v>19</v>
      </c>
      <c r="F22" s="75"/>
      <c r="G22" s="73" t="s">
        <v>20</v>
      </c>
      <c r="H22" s="74"/>
      <c r="I22" s="60" t="s">
        <v>19</v>
      </c>
      <c r="J22" s="59"/>
      <c r="K22" s="58" t="s">
        <v>20</v>
      </c>
      <c r="L22" s="59"/>
      <c r="M22" s="58" t="s">
        <v>19</v>
      </c>
      <c r="N22" s="59"/>
      <c r="O22" s="56" t="s">
        <v>20</v>
      </c>
      <c r="P22" s="57"/>
    </row>
    <row r="23" spans="1:16" ht="39.950000000000003" customHeight="1">
      <c r="A23" s="62"/>
      <c r="B23" s="64" t="s">
        <v>21</v>
      </c>
      <c r="C23" s="65"/>
      <c r="D23" s="22"/>
      <c r="E23" s="27" t="str">
        <f t="shared" ref="E23:E26" si="0">IF((I23+M23)=0,"",I23+M23)</f>
        <v/>
      </c>
      <c r="F23" s="28" t="s">
        <v>27</v>
      </c>
      <c r="G23" s="27" t="str">
        <f t="shared" ref="G23:G26" si="1">IF((K23+O23)=0,"",K23+O23)</f>
        <v/>
      </c>
      <c r="H23" s="29" t="s">
        <v>27</v>
      </c>
      <c r="I23" s="8"/>
      <c r="J23" s="10" t="s">
        <v>27</v>
      </c>
      <c r="K23" s="9"/>
      <c r="L23" s="10" t="s">
        <v>27</v>
      </c>
      <c r="M23" s="9"/>
      <c r="N23" s="11" t="s">
        <v>27</v>
      </c>
      <c r="O23" s="9"/>
      <c r="P23" s="12" t="s">
        <v>27</v>
      </c>
    </row>
    <row r="24" spans="1:16" ht="39.950000000000003" customHeight="1">
      <c r="A24" s="62"/>
      <c r="B24" s="66" t="s">
        <v>22</v>
      </c>
      <c r="C24" s="54"/>
      <c r="D24" s="23"/>
      <c r="E24" s="27" t="str">
        <f t="shared" si="0"/>
        <v/>
      </c>
      <c r="F24" s="28" t="s">
        <v>27</v>
      </c>
      <c r="G24" s="27" t="str">
        <f t="shared" si="1"/>
        <v/>
      </c>
      <c r="H24" s="29" t="s">
        <v>27</v>
      </c>
      <c r="I24" s="8"/>
      <c r="J24" s="10" t="s">
        <v>27</v>
      </c>
      <c r="K24" s="9"/>
      <c r="L24" s="10" t="s">
        <v>27</v>
      </c>
      <c r="M24" s="9"/>
      <c r="N24" s="11" t="s">
        <v>27</v>
      </c>
      <c r="O24" s="9"/>
      <c r="P24" s="12" t="s">
        <v>27</v>
      </c>
    </row>
    <row r="25" spans="1:16" ht="41.25" customHeight="1">
      <c r="A25" s="62"/>
      <c r="B25" s="66" t="s">
        <v>23</v>
      </c>
      <c r="C25" s="54"/>
      <c r="D25" s="23"/>
      <c r="E25" s="27" t="str">
        <f t="shared" si="0"/>
        <v/>
      </c>
      <c r="F25" s="28" t="s">
        <v>27</v>
      </c>
      <c r="G25" s="27" t="str">
        <f t="shared" si="1"/>
        <v/>
      </c>
      <c r="H25" s="29" t="s">
        <v>27</v>
      </c>
      <c r="I25" s="8"/>
      <c r="J25" s="10" t="s">
        <v>27</v>
      </c>
      <c r="K25" s="9"/>
      <c r="L25" s="10" t="s">
        <v>27</v>
      </c>
      <c r="M25" s="9"/>
      <c r="N25" s="11" t="s">
        <v>27</v>
      </c>
      <c r="O25" s="9"/>
      <c r="P25" s="12" t="s">
        <v>27</v>
      </c>
    </row>
    <row r="26" spans="1:16" ht="39.950000000000003" customHeight="1">
      <c r="A26" s="63"/>
      <c r="B26" s="67" t="s">
        <v>24</v>
      </c>
      <c r="C26" s="68"/>
      <c r="D26" s="24"/>
      <c r="E26" s="27" t="str">
        <f t="shared" si="0"/>
        <v/>
      </c>
      <c r="F26" s="28" t="s">
        <v>27</v>
      </c>
      <c r="G26" s="27" t="str">
        <f t="shared" si="1"/>
        <v/>
      </c>
      <c r="H26" s="29" t="s">
        <v>27</v>
      </c>
      <c r="I26" s="8"/>
      <c r="J26" s="10" t="s">
        <v>27</v>
      </c>
      <c r="K26" s="9"/>
      <c r="L26" s="10" t="s">
        <v>27</v>
      </c>
      <c r="M26" s="9"/>
      <c r="N26" s="11" t="s">
        <v>27</v>
      </c>
      <c r="O26" s="9"/>
      <c r="P26" s="12" t="s">
        <v>27</v>
      </c>
    </row>
    <row r="27" spans="1:16" ht="15.95" customHeight="1">
      <c r="A27" s="34" t="s">
        <v>25</v>
      </c>
      <c r="B27" s="35"/>
      <c r="C27" s="35"/>
      <c r="D27" s="35"/>
      <c r="E27" s="41"/>
      <c r="F27" s="41"/>
      <c r="G27" s="41"/>
      <c r="H27" s="41"/>
      <c r="I27" s="41"/>
      <c r="J27" s="41"/>
      <c r="K27" s="41"/>
      <c r="L27" s="38" t="s">
        <v>30</v>
      </c>
      <c r="M27" s="39"/>
      <c r="N27" s="39"/>
      <c r="O27" s="39"/>
      <c r="P27" s="40"/>
    </row>
    <row r="28" spans="1:16" ht="32.1" customHeight="1" thickBot="1">
      <c r="A28" s="36"/>
      <c r="B28" s="37"/>
      <c r="C28" s="37"/>
      <c r="D28" s="37"/>
      <c r="E28" s="42"/>
      <c r="F28" s="42"/>
      <c r="G28" s="42"/>
      <c r="H28" s="42"/>
      <c r="I28" s="42"/>
      <c r="J28" s="42"/>
      <c r="K28" s="42"/>
      <c r="L28" s="25" t="s">
        <v>31</v>
      </c>
      <c r="M28" s="43"/>
      <c r="N28" s="43"/>
      <c r="O28" s="43"/>
      <c r="P28" s="26" t="s">
        <v>29</v>
      </c>
    </row>
  </sheetData>
  <sheetProtection formatCells="0"/>
  <mergeCells count="64">
    <mergeCell ref="L3:O3"/>
    <mergeCell ref="B13:B14"/>
    <mergeCell ref="B15:B16"/>
    <mergeCell ref="C15:C16"/>
    <mergeCell ref="E15:E16"/>
    <mergeCell ref="G15:G16"/>
    <mergeCell ref="C13:L13"/>
    <mergeCell ref="G14:H14"/>
    <mergeCell ref="E14:F14"/>
    <mergeCell ref="I15:I16"/>
    <mergeCell ref="K15:K16"/>
    <mergeCell ref="I5:O5"/>
    <mergeCell ref="I6:O6"/>
    <mergeCell ref="I7:O7"/>
    <mergeCell ref="I8:O8"/>
    <mergeCell ref="I9:O9"/>
    <mergeCell ref="A2:P2"/>
    <mergeCell ref="B12:P12"/>
    <mergeCell ref="M15:N15"/>
    <mergeCell ref="M16:N16"/>
    <mergeCell ref="A13:A19"/>
    <mergeCell ref="B17:B18"/>
    <mergeCell ref="M18:O18"/>
    <mergeCell ref="M13:P14"/>
    <mergeCell ref="C14:D14"/>
    <mergeCell ref="L17:L18"/>
    <mergeCell ref="J17:J18"/>
    <mergeCell ref="H17:H18"/>
    <mergeCell ref="F17:F18"/>
    <mergeCell ref="D17:D18"/>
    <mergeCell ref="K17:K18"/>
    <mergeCell ref="I17:I18"/>
    <mergeCell ref="E17:E18"/>
    <mergeCell ref="C17:C18"/>
    <mergeCell ref="K14:L14"/>
    <mergeCell ref="I14:J14"/>
    <mergeCell ref="G22:H22"/>
    <mergeCell ref="E22:F22"/>
    <mergeCell ref="E20:H21"/>
    <mergeCell ref="I20:P20"/>
    <mergeCell ref="M21:P21"/>
    <mergeCell ref="G17:G18"/>
    <mergeCell ref="M19:P19"/>
    <mergeCell ref="M17:O17"/>
    <mergeCell ref="A27:D28"/>
    <mergeCell ref="L27:P27"/>
    <mergeCell ref="E27:K28"/>
    <mergeCell ref="M28:O28"/>
    <mergeCell ref="B20:D22"/>
    <mergeCell ref="I21:L21"/>
    <mergeCell ref="O22:P22"/>
    <mergeCell ref="M22:N22"/>
    <mergeCell ref="K22:L22"/>
    <mergeCell ref="I22:J22"/>
    <mergeCell ref="A20:A26"/>
    <mergeCell ref="B23:C23"/>
    <mergeCell ref="B24:C24"/>
    <mergeCell ref="B25:C25"/>
    <mergeCell ref="B26:C26"/>
    <mergeCell ref="F9:H9"/>
    <mergeCell ref="F8:H8"/>
    <mergeCell ref="F7:H7"/>
    <mergeCell ref="F6:H6"/>
    <mergeCell ref="F5:H5"/>
  </mergeCells>
  <phoneticPr fontId="3"/>
  <dataValidations count="1">
    <dataValidation allowBlank="1" showInputMessage="1" promptTitle="自動計算" prompt="右項目の内訳の人数を入力ください。" sqref="G23:G26 E23:E26"/>
  </dataValidations>
  <pageMargins left="0.57999999999999996" right="0.2" top="0.4" bottom="0.51" header="0.26" footer="0.51200000000000001"/>
  <pageSetup paperSize="9" scale="91" orientation="portrait" copies="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11</xdr:row>
                    <xdr:rowOff>95250</xdr:rowOff>
                  </from>
                  <to>
                    <xdr:col>1</xdr:col>
                    <xdr:colOff>733425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11</xdr:row>
                    <xdr:rowOff>95250</xdr:rowOff>
                  </from>
                  <to>
                    <xdr:col>3</xdr:col>
                    <xdr:colOff>57150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8</xdr:col>
                    <xdr:colOff>647700</xdr:colOff>
                    <xdr:row>11</xdr:row>
                    <xdr:rowOff>104775</xdr:rowOff>
                  </from>
                  <to>
                    <xdr:col>12</xdr:col>
                    <xdr:colOff>342900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11</xdr:row>
                    <xdr:rowOff>514350</xdr:rowOff>
                  </from>
                  <to>
                    <xdr:col>2</xdr:col>
                    <xdr:colOff>238125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11</xdr:row>
                    <xdr:rowOff>514350</xdr:rowOff>
                  </from>
                  <to>
                    <xdr:col>6</xdr:col>
                    <xdr:colOff>200025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11</xdr:row>
                    <xdr:rowOff>514350</xdr:rowOff>
                  </from>
                  <to>
                    <xdr:col>10</xdr:col>
                    <xdr:colOff>352425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11</xdr:row>
                    <xdr:rowOff>514350</xdr:rowOff>
                  </from>
                  <to>
                    <xdr:col>14</xdr:col>
                    <xdr:colOff>95250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11</xdr:row>
                    <xdr:rowOff>923925</xdr:rowOff>
                  </from>
                  <to>
                    <xdr:col>1</xdr:col>
                    <xdr:colOff>895350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11</xdr:row>
                    <xdr:rowOff>962025</xdr:rowOff>
                  </from>
                  <to>
                    <xdr:col>4</xdr:col>
                    <xdr:colOff>28575</xdr:colOff>
                    <xdr:row>11</xdr:row>
                    <xdr:rowOff>1171575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11</xdr:row>
                    <xdr:rowOff>933450</xdr:rowOff>
                  </from>
                  <to>
                    <xdr:col>8</xdr:col>
                    <xdr:colOff>428625</xdr:colOff>
                    <xdr:row>11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8</xdr:col>
                    <xdr:colOff>638175</xdr:colOff>
                    <xdr:row>11</xdr:row>
                    <xdr:rowOff>933450</xdr:rowOff>
                  </from>
                  <to>
                    <xdr:col>10</xdr:col>
                    <xdr:colOff>628650</xdr:colOff>
                    <xdr:row>11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11</xdr:row>
                    <xdr:rowOff>95250</xdr:rowOff>
                  </from>
                  <to>
                    <xdr:col>8</xdr:col>
                    <xdr:colOff>333375</xdr:colOff>
                    <xdr:row>11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様式６(令和)</vt:lpstr>
      <vt:lpstr>'様式６(令和)'!Print_Area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2021-08-04T05:34:15Z</dcterms:created>
  <dcterms:modified xsi:type="dcterms:W3CDTF">2024-09-24T02:35:09Z</dcterms:modified>
</cp:coreProperties>
</file>