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8565" windowHeight="8325" activeTab="0"/>
  </bookViews>
  <sheets>
    <sheet name="目次" sheetId="1" r:id="rId1"/>
    <sheet name="１市勢　２高齢者の状況" sheetId="2" r:id="rId2"/>
    <sheet name="３　介護保険制度のあゆみ" sheetId="3" r:id="rId3"/>
    <sheet name="４事務分掌" sheetId="4" r:id="rId4"/>
    <sheet name="５介護サービス利用手順" sheetId="5" r:id="rId5"/>
  </sheets>
  <definedNames>
    <definedName name="_xlnm.Print_Area" localSheetId="1">'１市勢　２高齢者の状況'!$A$1:$AM$42</definedName>
    <definedName name="_xlnm.Print_Area" localSheetId="2">'３　介護保険制度のあゆみ'!$A$1:$AE$50</definedName>
    <definedName name="_xlnm.Print_Area" localSheetId="3">'４事務分掌'!$A$1:$AH$82</definedName>
    <definedName name="_xlnm.Print_Area" localSheetId="4">'５介護サービス利用手順'!$A$1:$AR$81</definedName>
  </definedNames>
  <calcPr fullCalcOnLoad="1"/>
</workbook>
</file>

<file path=xl/sharedStrings.xml><?xml version="1.0" encoding="utf-8"?>
<sst xmlns="http://schemas.openxmlformats.org/spreadsheetml/2006/main" count="379" uniqueCount="266">
  <si>
    <t>健康福祉局</t>
  </si>
  <si>
    <t>管理担当</t>
  </si>
  <si>
    <t>企画調整担当</t>
  </si>
  <si>
    <t>給付担当</t>
  </si>
  <si>
    <t>資格賦課担当</t>
  </si>
  <si>
    <t>徴収担当</t>
  </si>
  <si>
    <t>審査担当</t>
  </si>
  <si>
    <t>庶務全般、研修に関すること</t>
  </si>
  <si>
    <t>事業者、広報に関すること</t>
  </si>
  <si>
    <t>介護保険システム開発の総合調整に関すること</t>
  </si>
  <si>
    <t>ケアプランに関すること</t>
  </si>
  <si>
    <t>介護サービスの苦情相談に関すること</t>
  </si>
  <si>
    <t>資格管理に関すること</t>
  </si>
  <si>
    <t>賦課業務に関すること</t>
  </si>
  <si>
    <t>保険料減免に関すること</t>
  </si>
  <si>
    <t>保険料の収納整理に関すること</t>
  </si>
  <si>
    <t>過誤納還付充当に関すること</t>
  </si>
  <si>
    <t>審査会の運営に関すること</t>
  </si>
  <si>
    <t>１　　市勢</t>
  </si>
  <si>
    <t>（１）尼崎市の沿革</t>
  </si>
  <si>
    <t>1916年</t>
  </si>
  <si>
    <t>（大正5年）</t>
  </si>
  <si>
    <t>市制の施行</t>
  </si>
  <si>
    <t>1936年</t>
  </si>
  <si>
    <t>（昭和11年）</t>
  </si>
  <si>
    <t>小田村と解消合併</t>
  </si>
  <si>
    <t>1942年</t>
  </si>
  <si>
    <t>（昭和17年）</t>
  </si>
  <si>
    <t>立花村・大庄村・武庫村を合併</t>
  </si>
  <si>
    <t>1947年</t>
  </si>
  <si>
    <t>（昭和22年）</t>
  </si>
  <si>
    <t>園田村を合併し、ほぼ現在の市域となる</t>
  </si>
  <si>
    <t>中央</t>
  </si>
  <si>
    <t>小田</t>
  </si>
  <si>
    <t>大庄</t>
  </si>
  <si>
    <t>立花</t>
  </si>
  <si>
    <t>全市</t>
  </si>
  <si>
    <t>２　高齢者の状況</t>
  </si>
  <si>
    <t>４　　事務分掌</t>
  </si>
  <si>
    <t>３　　介護保険制度のあゆみ</t>
  </si>
  <si>
    <t>高齢者保健福祉計画・介護保険事業計画策定委員会発足</t>
  </si>
  <si>
    <t>高齢者保健福祉計画・介護保険事業計画策定</t>
  </si>
  <si>
    <t>平成12年度介護保険料決定通知発送</t>
  </si>
  <si>
    <t>保険料徴収開始（半額徴収）</t>
  </si>
  <si>
    <t>（２）尼崎市の位置及び面積</t>
  </si>
  <si>
    <t>総人口</t>
  </si>
  <si>
    <t>40歳以上人口</t>
  </si>
  <si>
    <t>65歳以上人口</t>
  </si>
  <si>
    <t>75歳以上人口</t>
  </si>
  <si>
    <t>65歳以上に占める割合</t>
  </si>
  <si>
    <t>人数</t>
  </si>
  <si>
    <t>割合</t>
  </si>
  <si>
    <t>区　　分</t>
  </si>
  <si>
    <t>高齢化率</t>
  </si>
  <si>
    <t>不現住等に関すること</t>
  </si>
  <si>
    <t>滞納整理に関すること</t>
  </si>
  <si>
    <t>納付受付・相談に関すること</t>
  </si>
  <si>
    <t>主治医意見書及び認定調査票に関すること</t>
  </si>
  <si>
    <t>H</t>
  </si>
  <si>
    <t>．</t>
  </si>
  <si>
    <t>Ⅰ　　一般状況</t>
  </si>
  <si>
    <t>２　　高齢者の状況</t>
  </si>
  <si>
    <t>Ⅱ  被保険者　　</t>
  </si>
  <si>
    <t>Ⅲ　保険料　</t>
  </si>
  <si>
    <t>（１）全般</t>
  </si>
  <si>
    <t>（２）行政区別</t>
  </si>
  <si>
    <t>（３）所得段階別</t>
  </si>
  <si>
    <t>Ⅳ　認定審査</t>
  </si>
  <si>
    <t>Ⅴ　保険給付等</t>
  </si>
  <si>
    <t>（２）利用者負担減額・免除認定</t>
  </si>
  <si>
    <t>（３）介護老人福祉施設旧措置入所者に係る減額・免除認定</t>
  </si>
  <si>
    <t>５　　介護サービス利用手順</t>
  </si>
  <si>
    <t>Ⅶ　　財政・条例等</t>
  </si>
  <si>
    <t>１　　財政</t>
  </si>
  <si>
    <t>２　　条例等</t>
  </si>
  <si>
    <t>（１）尼崎市介護保険条例</t>
  </si>
  <si>
    <t>（２）尼崎市介護保険規則</t>
  </si>
  <si>
    <t>『　あ　ま　が　さ　き　の　介　護　』　　　目　次</t>
  </si>
  <si>
    <t>H</t>
  </si>
  <si>
    <t>．</t>
  </si>
  <si>
    <t>介護保険課設置</t>
  </si>
  <si>
    <t>介護保険法施行</t>
  </si>
  <si>
    <t>１　　介護認定審査会</t>
  </si>
  <si>
    <t>４　　高額介護サービス費支給状況</t>
  </si>
  <si>
    <t>５　　減免認定状況</t>
  </si>
  <si>
    <t>６　　尼崎市いきいき健康づくり事業</t>
  </si>
  <si>
    <t>７　　一般施策</t>
  </si>
  <si>
    <t>（１）訪問介護利用者負担軽減措置</t>
  </si>
  <si>
    <t>（２）家族介護用品支給事業</t>
  </si>
  <si>
    <t>１　　広報活動</t>
  </si>
  <si>
    <t>２　　苦情相談件数</t>
  </si>
  <si>
    <t>３　　相談・苦情への対応</t>
  </si>
  <si>
    <t>４　　尼崎市内　介護保険事業者数</t>
  </si>
  <si>
    <t>（１）要介護認定、保険料徴収について</t>
  </si>
  <si>
    <t>介護保険法（法律第123号）公布</t>
  </si>
  <si>
    <t>介護支援専門員に関する省令</t>
  </si>
  <si>
    <t>国</t>
  </si>
  <si>
    <t>市</t>
  </si>
  <si>
    <t>介護保険準備室設置</t>
  </si>
  <si>
    <t>厚生省令第37号他（指定居宅サービス等の事業の人員、設備及び運営に関する基準　他）</t>
  </si>
  <si>
    <t>尼崎市介護認定審査会委員委嘱（90名）</t>
  </si>
  <si>
    <t>尼崎市居宅介護支援事業連絡会発足</t>
  </si>
  <si>
    <t>厚生省告示第19号他（介護報酬）</t>
  </si>
  <si>
    <t>厚生省告示第37号（短期入所サービス区分の利用枠拡大）</t>
  </si>
  <si>
    <t>平成11年度介護保険円滑導入臨時特例交付金について（通知）</t>
  </si>
  <si>
    <t>厚生省告示第92号（短期入所サービスの振替措置）</t>
  </si>
  <si>
    <t>尼崎市介護保険条例施行</t>
  </si>
  <si>
    <t>いきいき健康づくり事業（保健福祉事業）開始</t>
  </si>
  <si>
    <t>指定訪問介護事業所の事業運営の取扱等について（保険給付の不適切事例他）</t>
  </si>
  <si>
    <t>厚生省告示第387号（標準負担額の一部改正）</t>
  </si>
  <si>
    <t>平成11年3月末</t>
  </si>
  <si>
    <t>平成12年3月末</t>
  </si>
  <si>
    <t>５　　行政区別　要介護度別認定者状況</t>
  </si>
  <si>
    <t>（単位：人）</t>
  </si>
  <si>
    <t>（１）高齢者人口の推移</t>
  </si>
  <si>
    <t>（２）行政区別高齢化率</t>
  </si>
  <si>
    <t>※　（　　）内は職員数</t>
  </si>
  <si>
    <t>２　　行政区別　年齢別第1号被保険者数</t>
  </si>
  <si>
    <t>高齢者等に関する実態調査実施</t>
  </si>
  <si>
    <t>「介護保険の在宅サービス利用実態等に関するアンケート」実施</t>
  </si>
  <si>
    <t>市内介護老人保健施設実地指導</t>
  </si>
  <si>
    <t>要支援・要介護認定申請受付開始</t>
  </si>
  <si>
    <t>準備要支援・要介護認定審査開始</t>
  </si>
  <si>
    <t xml:space="preserve"> 　阪神広域圏に属し、大阪平野の西部にあって、兵庫県の南東部に位置し、東西8.3キロメートル、南北11.1キロメートル、総面積49.77平方キロメートルである。市域の東は神崎川、左門殿川を隔てて大阪市と、猪名川を挟んで豊中市と接し、北は伊丹市と、西は武庫川を境に西宮市と接し、南は大阪湾に面している。</t>
  </si>
  <si>
    <t>「尼崎市介護サービス利用意向調査」実施</t>
  </si>
  <si>
    <t>住宅改修費支給制度拡大（受領委任払）</t>
  </si>
  <si>
    <t>企画立案、統計に関すること</t>
  </si>
  <si>
    <t>介護保険事業計画の進捗管理・改定に関すること</t>
  </si>
  <si>
    <t>予算・決算に関すること</t>
  </si>
  <si>
    <t>―</t>
  </si>
  <si>
    <t>グループホーム立入り調査実施</t>
  </si>
  <si>
    <t>介護相談員派遣事業実施</t>
  </si>
  <si>
    <t>介護保険料軽減制度拡大</t>
  </si>
  <si>
    <t>４　事務分掌</t>
  </si>
  <si>
    <t>５　介護サービス利用手順</t>
  </si>
  <si>
    <t>（１）　尼崎市の沿革</t>
  </si>
  <si>
    <t>（２）　尼崎市の位置及び面積</t>
  </si>
  <si>
    <t>（１）　高齢者人口の推移（住民基本台帳人口）</t>
  </si>
  <si>
    <t>※　高齢化率は、総人口に占める65歳以上人口の割合。</t>
  </si>
  <si>
    <t>高齢者保健福祉計画・介護保険事業計画改定</t>
  </si>
  <si>
    <t>平成13年3月末</t>
  </si>
  <si>
    <t>２　　保険料収納状況</t>
  </si>
  <si>
    <t>１　　年度別保険料（年額）の推移</t>
  </si>
  <si>
    <t>２　　年度・月別要支援・要介護認定申請状況</t>
  </si>
  <si>
    <t>３　　年度末・月別要介護度別認定者状況</t>
  </si>
  <si>
    <t>２　　保険給付費審査年度末別・月別支給額</t>
  </si>
  <si>
    <t>１　　第1号被保険者数の年度末・月別推移</t>
  </si>
  <si>
    <t>厚生省告示第50号（指定居宅サービス費用算定基準の改正）</t>
  </si>
  <si>
    <t>平成14年3月末</t>
  </si>
  <si>
    <t>５　　介護相談員派遣事業</t>
  </si>
  <si>
    <t>非嘱：２</t>
  </si>
  <si>
    <t>６　　尼崎居宅介護支援事業連絡会</t>
  </si>
  <si>
    <t>Ⅵ　　広報活動・介護相談員・事業者</t>
  </si>
  <si>
    <t>平成15年3月末</t>
  </si>
  <si>
    <t>園田</t>
  </si>
  <si>
    <t>武庫</t>
  </si>
  <si>
    <t>介護保険管理担当</t>
  </si>
  <si>
    <t>介護保険課</t>
  </si>
  <si>
    <t>介護福祉部　　</t>
  </si>
  <si>
    <t>認定調査に関すること</t>
  </si>
  <si>
    <t>（１）申込者数</t>
  </si>
  <si>
    <t>（２）達成者数</t>
  </si>
  <si>
    <t>４　　年度末・月別認定率</t>
  </si>
  <si>
    <t>１　　介護サービス利用者状況</t>
  </si>
  <si>
    <t>（１）居宅介護（支援）サービス利用者数</t>
  </si>
  <si>
    <t>（２）施設別介護サービス利用者数</t>
  </si>
  <si>
    <t>（３）要介護（要支援）認定者に占めるサービス利用者数の割合</t>
  </si>
  <si>
    <t>３　　居宅サービス利用者の支給限度額に対するサービス利用率</t>
  </si>
  <si>
    <t>１</t>
  </si>
  <si>
    <t>２</t>
  </si>
  <si>
    <t>３</t>
  </si>
  <si>
    <t>４</t>
  </si>
  <si>
    <t>５</t>
  </si>
  <si>
    <t>５</t>
  </si>
  <si>
    <t>７</t>
  </si>
  <si>
    <t>８</t>
  </si>
  <si>
    <t>８</t>
  </si>
  <si>
    <t>１３</t>
  </si>
  <si>
    <t>１３</t>
  </si>
  <si>
    <t>１４</t>
  </si>
  <si>
    <t>１６</t>
  </si>
  <si>
    <t>１７</t>
  </si>
  <si>
    <t>１９</t>
  </si>
  <si>
    <t>１９</t>
  </si>
  <si>
    <t>２０</t>
  </si>
  <si>
    <t>２１</t>
  </si>
  <si>
    <t>２２</t>
  </si>
  <si>
    <t>２４</t>
  </si>
  <si>
    <t>２６</t>
  </si>
  <si>
    <t>２６</t>
  </si>
  <si>
    <t>２７</t>
  </si>
  <si>
    <t>２８</t>
  </si>
  <si>
    <t>２９</t>
  </si>
  <si>
    <t>２９</t>
  </si>
  <si>
    <t>３０</t>
  </si>
  <si>
    <t>３１</t>
  </si>
  <si>
    <t>３２</t>
  </si>
  <si>
    <t>３３</t>
  </si>
  <si>
    <t>３５</t>
  </si>
  <si>
    <t>３５</t>
  </si>
  <si>
    <t>３６</t>
  </si>
  <si>
    <t>３７</t>
  </si>
  <si>
    <t>３７</t>
  </si>
  <si>
    <t>（４）</t>
  </si>
  <si>
    <t>H</t>
  </si>
  <si>
    <t>.</t>
  </si>
  <si>
    <t>H</t>
  </si>
  <si>
    <t>．</t>
  </si>
  <si>
    <t xml:space="preserve"> </t>
  </si>
  <si>
    <t>―</t>
  </si>
  <si>
    <t>前年度末比
B/A</t>
  </si>
  <si>
    <t>　</t>
  </si>
  <si>
    <t>平成16年3月末</t>
  </si>
  <si>
    <t>平成17年3月末A</t>
  </si>
  <si>
    <t>平成18年3月末B</t>
  </si>
  <si>
    <t>尼崎市介護保険条例改正</t>
  </si>
  <si>
    <t>いきいき100万歩運動実施</t>
  </si>
  <si>
    <t>介護保険法改正（施設給付見直し）</t>
  </si>
  <si>
    <t>高齢者保健福祉計画・介護保険事業計画改定</t>
  </si>
  <si>
    <t>介護保険法改正（新予防給付、地域密着型サービス、地域包括支援センター設置等）</t>
  </si>
  <si>
    <t>尼崎市介護保険条例改正、介護保険規則改正</t>
  </si>
  <si>
    <t>組織図（平成18年4月1日現在）</t>
  </si>
  <si>
    <t>議会、人事等内部管理に関すること</t>
  </si>
  <si>
    <t>介護保険の給付に関すること</t>
  </si>
  <si>
    <t>介護用品支給事業、いきいき健康づくり事業に関すること</t>
  </si>
  <si>
    <t>非嘱：１</t>
  </si>
  <si>
    <t>地域密着型サービスの事業所の指定に関すること</t>
  </si>
  <si>
    <t>１０</t>
  </si>
  <si>
    <t>１１</t>
  </si>
  <si>
    <t>（１）平成１７年度介護保険事業費歳入歳出決算（見込）</t>
  </si>
  <si>
    <t>（２）平成１８年度介護保険事業費歳入歳出予算（当初）</t>
  </si>
  <si>
    <t>４</t>
  </si>
  <si>
    <t>（１）食費・居住費に係る負担額限度額認定</t>
  </si>
  <si>
    <t>（２）サービスの利用について</t>
  </si>
  <si>
    <t>４３</t>
  </si>
  <si>
    <r>
      <t>（２）　行政区別高齢化率（</t>
    </r>
    <r>
      <rPr>
        <sz val="11"/>
        <rFont val="ＭＳ Ｐゴシック"/>
        <family val="0"/>
      </rPr>
      <t>平成18年3月31日現在　　住民基本台帳人口）</t>
    </r>
  </si>
  <si>
    <t>.</t>
  </si>
  <si>
    <t>H</t>
  </si>
  <si>
    <t>．</t>
  </si>
  <si>
    <t>H</t>
  </si>
  <si>
    <t>．</t>
  </si>
  <si>
    <t>H</t>
  </si>
  <si>
    <t>．</t>
  </si>
  <si>
    <t>H</t>
  </si>
  <si>
    <t>．</t>
  </si>
  <si>
    <t>.</t>
  </si>
  <si>
    <t>H</t>
  </si>
  <si>
    <t>．</t>
  </si>
  <si>
    <t>．</t>
  </si>
  <si>
    <t>H</t>
  </si>
  <si>
    <t>．</t>
  </si>
  <si>
    <t>　</t>
  </si>
  <si>
    <t xml:space="preserve"> </t>
  </si>
  <si>
    <t>H</t>
  </si>
  <si>
    <t>．</t>
  </si>
  <si>
    <t>（32）</t>
  </si>
  <si>
    <t>（１４）</t>
  </si>
  <si>
    <t>（４）</t>
  </si>
  <si>
    <t>（３）</t>
  </si>
  <si>
    <t xml:space="preserve"> </t>
  </si>
  <si>
    <t>介護サービス事業者等の指導等</t>
  </si>
  <si>
    <t>（６）</t>
  </si>
  <si>
    <t>（1８）</t>
  </si>
  <si>
    <t>（４）</t>
  </si>
  <si>
    <t>（９）</t>
  </si>
  <si>
    <t>非嘱：１４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</si>
</sst>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0.0_ "/>
  </numFmts>
  <fonts count="1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0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5" fillId="0" borderId="0" xfId="0" applyNumberFormat="1" applyFont="1" applyAlignment="1">
      <alignment vertical="center" textRotation="180"/>
    </xf>
    <xf numFmtId="49" fontId="4" fillId="0" borderId="0" xfId="0" applyNumberFormat="1" applyFont="1" applyAlignment="1">
      <alignment vertical="center" textRotation="180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80" fontId="7" fillId="0" borderId="0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38" fontId="7" fillId="0" borderId="2" xfId="17" applyFont="1" applyBorder="1" applyAlignment="1">
      <alignment horizontal="right" vertical="center"/>
    </xf>
    <xf numFmtId="38" fontId="7" fillId="0" borderId="0" xfId="17" applyFont="1" applyBorder="1" applyAlignment="1">
      <alignment horizontal="right" vertical="center"/>
    </xf>
    <xf numFmtId="180" fontId="10" fillId="0" borderId="0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vertical="center"/>
    </xf>
    <xf numFmtId="180" fontId="1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176" fontId="10" fillId="0" borderId="0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10" fillId="0" borderId="17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180" fontId="10" fillId="0" borderId="17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49" fontId="14" fillId="0" borderId="0" xfId="0" applyNumberFormat="1" applyFont="1" applyAlignment="1">
      <alignment vertical="center" textRotation="180"/>
    </xf>
    <xf numFmtId="0" fontId="0" fillId="0" borderId="0" xfId="0" applyFont="1" applyAlignment="1">
      <alignment vertical="top"/>
    </xf>
    <xf numFmtId="180" fontId="10" fillId="0" borderId="20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80" fontId="10" fillId="0" borderId="22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0" fontId="7" fillId="0" borderId="8" xfId="0" applyNumberFormat="1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180" fontId="7" fillId="0" borderId="23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80" fontId="10" fillId="0" borderId="19" xfId="0" applyNumberFormat="1" applyFont="1" applyFill="1" applyBorder="1" applyAlignment="1">
      <alignment horizontal="right" vertical="center"/>
    </xf>
    <xf numFmtId="180" fontId="10" fillId="0" borderId="8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0" fillId="0" borderId="22" xfId="0" applyFont="1" applyBorder="1" applyAlignment="1">
      <alignment vertical="center" shrinkToFit="1"/>
    </xf>
    <xf numFmtId="0" fontId="10" fillId="0" borderId="20" xfId="0" applyFont="1" applyBorder="1" applyAlignment="1">
      <alignment vertical="center" shrinkToFit="1"/>
    </xf>
    <xf numFmtId="0" fontId="10" fillId="0" borderId="21" xfId="0" applyFont="1" applyBorder="1" applyAlignment="1">
      <alignment vertical="center" shrinkToFit="1"/>
    </xf>
    <xf numFmtId="0" fontId="5" fillId="0" borderId="31" xfId="0" applyFont="1" applyFill="1" applyBorder="1" applyAlignment="1">
      <alignment horizontal="center" vertical="center"/>
    </xf>
    <xf numFmtId="176" fontId="10" fillId="0" borderId="19" xfId="0" applyNumberFormat="1" applyFont="1" applyFill="1" applyBorder="1" applyAlignment="1">
      <alignment horizontal="right" vertical="center"/>
    </xf>
    <xf numFmtId="180" fontId="10" fillId="0" borderId="30" xfId="0" applyNumberFormat="1" applyFont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right" vertical="center"/>
    </xf>
    <xf numFmtId="180" fontId="7" fillId="0" borderId="19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5" fillId="0" borderId="32" xfId="0" applyFont="1" applyBorder="1" applyAlignment="1">
      <alignment horizontal="center" vertical="distributed"/>
    </xf>
    <xf numFmtId="0" fontId="0" fillId="0" borderId="3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76" fontId="7" fillId="0" borderId="8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80" fontId="10" fillId="0" borderId="8" xfId="0" applyNumberFormat="1" applyFont="1" applyBorder="1" applyAlignment="1">
      <alignment horizontal="right" vertical="center"/>
    </xf>
    <xf numFmtId="180" fontId="10" fillId="0" borderId="9" xfId="0" applyNumberFormat="1" applyFont="1" applyBorder="1" applyAlignment="1">
      <alignment horizontal="right" vertical="center"/>
    </xf>
    <xf numFmtId="180" fontId="10" fillId="0" borderId="10" xfId="0" applyNumberFormat="1" applyFont="1" applyBorder="1" applyAlignment="1">
      <alignment horizontal="right" vertical="center"/>
    </xf>
    <xf numFmtId="180" fontId="7" fillId="0" borderId="8" xfId="0" applyNumberFormat="1" applyFont="1" applyBorder="1" applyAlignment="1">
      <alignment horizontal="right" vertical="center"/>
    </xf>
    <xf numFmtId="180" fontId="7" fillId="0" borderId="9" xfId="0" applyNumberFormat="1" applyFont="1" applyBorder="1" applyAlignment="1">
      <alignment horizontal="right" vertical="center"/>
    </xf>
    <xf numFmtId="180" fontId="7" fillId="0" borderId="10" xfId="0" applyNumberFormat="1" applyFont="1" applyBorder="1" applyAlignment="1">
      <alignment horizontal="right" vertical="center"/>
    </xf>
    <xf numFmtId="180" fontId="10" fillId="0" borderId="19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80" fontId="7" fillId="0" borderId="22" xfId="0" applyNumberFormat="1" applyFont="1" applyBorder="1" applyAlignment="1">
      <alignment vertical="center"/>
    </xf>
    <xf numFmtId="180" fontId="7" fillId="0" borderId="20" xfId="0" applyNumberFormat="1" applyFont="1" applyBorder="1" applyAlignment="1">
      <alignment vertical="center"/>
    </xf>
    <xf numFmtId="180" fontId="7" fillId="0" borderId="21" xfId="0" applyNumberFormat="1" applyFont="1" applyBorder="1" applyAlignment="1">
      <alignment vertical="center"/>
    </xf>
    <xf numFmtId="180" fontId="7" fillId="0" borderId="30" xfId="0" applyNumberFormat="1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180" fontId="10" fillId="0" borderId="22" xfId="0" applyNumberFormat="1" applyFont="1" applyBorder="1" applyAlignment="1">
      <alignment vertical="center"/>
    </xf>
    <xf numFmtId="180" fontId="10" fillId="0" borderId="20" xfId="0" applyNumberFormat="1" applyFont="1" applyBorder="1" applyAlignment="1">
      <alignment vertical="center"/>
    </xf>
    <xf numFmtId="180" fontId="10" fillId="0" borderId="21" xfId="0" applyNumberFormat="1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38" fontId="7" fillId="0" borderId="8" xfId="17" applyFont="1" applyFill="1" applyBorder="1" applyAlignment="1">
      <alignment horizontal="right" vertical="center"/>
    </xf>
    <xf numFmtId="38" fontId="7" fillId="0" borderId="9" xfId="17" applyFont="1" applyFill="1" applyBorder="1" applyAlignment="1">
      <alignment horizontal="right" vertical="center"/>
    </xf>
    <xf numFmtId="38" fontId="7" fillId="0" borderId="10" xfId="17" applyFont="1" applyFill="1" applyBorder="1" applyAlignment="1">
      <alignment horizontal="right"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0" fillId="0" borderId="22" xfId="0" applyFont="1" applyFill="1" applyBorder="1" applyAlignment="1">
      <alignment vertical="center" shrinkToFit="1"/>
    </xf>
    <xf numFmtId="0" fontId="10" fillId="0" borderId="20" xfId="0" applyFont="1" applyFill="1" applyBorder="1" applyAlignment="1">
      <alignment vertical="center" shrinkToFit="1"/>
    </xf>
    <xf numFmtId="0" fontId="10" fillId="0" borderId="21" xfId="0" applyFont="1" applyFill="1" applyBorder="1" applyAlignment="1">
      <alignment vertical="center" shrinkToFit="1"/>
    </xf>
    <xf numFmtId="176" fontId="10" fillId="0" borderId="8" xfId="0" applyNumberFormat="1" applyFont="1" applyFill="1" applyBorder="1" applyAlignment="1">
      <alignment horizontal="right" vertical="center"/>
    </xf>
    <xf numFmtId="176" fontId="10" fillId="0" borderId="9" xfId="0" applyNumberFormat="1" applyFont="1" applyFill="1" applyBorder="1" applyAlignment="1">
      <alignment horizontal="right" vertical="center"/>
    </xf>
    <xf numFmtId="176" fontId="10" fillId="0" borderId="10" xfId="0" applyNumberFormat="1" applyFont="1" applyFill="1" applyBorder="1" applyAlignment="1">
      <alignment horizontal="right" vertical="center"/>
    </xf>
    <xf numFmtId="176" fontId="10" fillId="0" borderId="38" xfId="0" applyNumberFormat="1" applyFont="1" applyFill="1" applyBorder="1" applyAlignment="1">
      <alignment horizontal="right" vertical="center"/>
    </xf>
    <xf numFmtId="176" fontId="10" fillId="0" borderId="23" xfId="0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11" fillId="0" borderId="11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10" fillId="0" borderId="3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11" fillId="0" borderId="7" xfId="0" applyFont="1" applyBorder="1" applyAlignment="1">
      <alignment vertical="center"/>
    </xf>
    <xf numFmtId="0" fontId="10" fillId="0" borderId="39" xfId="0" applyFont="1" applyFill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0" fillId="0" borderId="19" xfId="0" applyFont="1" applyFill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0" fillId="0" borderId="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8" xfId="0" applyFont="1" applyFill="1" applyBorder="1" applyAlignment="1">
      <alignment vertical="center" shrinkToFit="1"/>
    </xf>
    <xf numFmtId="0" fontId="11" fillId="0" borderId="9" xfId="0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6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7</xdr:row>
      <xdr:rowOff>57150</xdr:rowOff>
    </xdr:from>
    <xdr:to>
      <xdr:col>35</xdr:col>
      <xdr:colOff>133350</xdr:colOff>
      <xdr:row>17</xdr:row>
      <xdr:rowOff>95250</xdr:rowOff>
    </xdr:to>
    <xdr:grpSp>
      <xdr:nvGrpSpPr>
        <xdr:cNvPr id="1" name="Group 44"/>
        <xdr:cNvGrpSpPr>
          <a:grpSpLocks noChangeAspect="1"/>
        </xdr:cNvGrpSpPr>
      </xdr:nvGrpSpPr>
      <xdr:grpSpPr>
        <a:xfrm>
          <a:off x="3609975" y="2324100"/>
          <a:ext cx="2524125" cy="3276600"/>
          <a:chOff x="458" y="255"/>
          <a:chExt cx="251" cy="327"/>
        </a:xfrm>
        <a:solidFill>
          <a:srgbClr val="FFFFFF"/>
        </a:solidFill>
      </xdr:grpSpPr>
      <xdr:pic>
        <xdr:nvPicPr>
          <xdr:cNvPr id="2" name="Picture 4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0" y="255"/>
            <a:ext cx="120" cy="1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77" y="255"/>
            <a:ext cx="131" cy="1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59" y="380"/>
            <a:ext cx="123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58" y="449"/>
            <a:ext cx="123" cy="5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4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78" y="380"/>
            <a:ext cx="130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5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578" y="449"/>
            <a:ext cx="130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5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459" y="505"/>
            <a:ext cx="120" cy="7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52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578" y="505"/>
            <a:ext cx="131" cy="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0975" y="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健康福祉局
</a:t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180975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61925" y="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介護保険担当</a:t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2</xdr:col>
      <xdr:colOff>180975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0975" y="0"/>
          <a:ext cx="361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介護保険管理担当
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管理担当
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企画調整担当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システム担当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給付担当</a:t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2</xdr:col>
      <xdr:colOff>180975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80975" y="0"/>
          <a:ext cx="361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介護保険課
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資格賦課担当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徴収担当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審査担当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285750</xdr:colOff>
      <xdr:row>44</xdr:row>
      <xdr:rowOff>38100</xdr:rowOff>
    </xdr:from>
    <xdr:to>
      <xdr:col>43</xdr:col>
      <xdr:colOff>247650</xdr:colOff>
      <xdr:row>72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17278350" y="7886700"/>
          <a:ext cx="3848100" cy="48196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285750</xdr:colOff>
      <xdr:row>5</xdr:row>
      <xdr:rowOff>19050</xdr:rowOff>
    </xdr:from>
    <xdr:to>
      <xdr:col>43</xdr:col>
      <xdr:colOff>247650</xdr:colOff>
      <xdr:row>41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17278350" y="1095375"/>
          <a:ext cx="3848100" cy="6296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285750</xdr:colOff>
      <xdr:row>44</xdr:row>
      <xdr:rowOff>38100</xdr:rowOff>
    </xdr:from>
    <xdr:to>
      <xdr:col>33</xdr:col>
      <xdr:colOff>342900</xdr:colOff>
      <xdr:row>72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9629775" y="7886700"/>
          <a:ext cx="6600825" cy="48387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285750</xdr:colOff>
      <xdr:row>5</xdr:row>
      <xdr:rowOff>114300</xdr:rowOff>
    </xdr:from>
    <xdr:to>
      <xdr:col>33</xdr:col>
      <xdr:colOff>342900</xdr:colOff>
      <xdr:row>41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9629775" y="1190625"/>
          <a:ext cx="6600825" cy="62198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152400</xdr:rowOff>
    </xdr:from>
    <xdr:to>
      <xdr:col>12</xdr:col>
      <xdr:colOff>209550</xdr:colOff>
      <xdr:row>70</xdr:row>
      <xdr:rowOff>95250</xdr:rowOff>
    </xdr:to>
    <xdr:sp>
      <xdr:nvSpPr>
        <xdr:cNvPr id="5" name="Rectangle 5"/>
        <xdr:cNvSpPr>
          <a:spLocks/>
        </xdr:cNvSpPr>
      </xdr:nvSpPr>
      <xdr:spPr>
        <a:xfrm>
          <a:off x="838200" y="714375"/>
          <a:ext cx="6553200" cy="1168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14</xdr:row>
      <xdr:rowOff>95250</xdr:rowOff>
    </xdr:from>
    <xdr:to>
      <xdr:col>1</xdr:col>
      <xdr:colOff>561975</xdr:colOff>
      <xdr:row>63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942975" y="2714625"/>
          <a:ext cx="428625" cy="85534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本　　人　　（又　　は　　家　　族）</a:t>
          </a:r>
        </a:p>
      </xdr:txBody>
    </xdr:sp>
    <xdr:clientData/>
  </xdr:twoCellAnchor>
  <xdr:twoCellAnchor>
    <xdr:from>
      <xdr:col>3</xdr:col>
      <xdr:colOff>38100</xdr:colOff>
      <xdr:row>8</xdr:row>
      <xdr:rowOff>114300</xdr:rowOff>
    </xdr:from>
    <xdr:to>
      <xdr:col>4</xdr:col>
      <xdr:colOff>190500</xdr:colOff>
      <xdr:row>50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819275" y="1704975"/>
          <a:ext cx="533400" cy="71723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地域包括支援センター・居宅介護支援事業者等</a:t>
          </a:r>
        </a:p>
      </xdr:txBody>
    </xdr:sp>
    <xdr:clientData/>
  </xdr:twoCellAnchor>
  <xdr:twoCellAnchor>
    <xdr:from>
      <xdr:col>5</xdr:col>
      <xdr:colOff>76200</xdr:colOff>
      <xdr:row>8</xdr:row>
      <xdr:rowOff>9525</xdr:rowOff>
    </xdr:from>
    <xdr:to>
      <xdr:col>5</xdr:col>
      <xdr:colOff>504825</xdr:colOff>
      <xdr:row>63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2876550" y="1600200"/>
          <a:ext cx="428625" cy="96393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介護保険課・各地区の地域福祉担当</a:t>
          </a:r>
        </a:p>
      </xdr:txBody>
    </xdr:sp>
    <xdr:clientData/>
  </xdr:twoCellAnchor>
  <xdr:twoCellAnchor>
    <xdr:from>
      <xdr:col>1</xdr:col>
      <xdr:colOff>666750</xdr:colOff>
      <xdr:row>26</xdr:row>
      <xdr:rowOff>76200</xdr:rowOff>
    </xdr:from>
    <xdr:to>
      <xdr:col>3</xdr:col>
      <xdr:colOff>57150</xdr:colOff>
      <xdr:row>26</xdr:row>
      <xdr:rowOff>76200</xdr:rowOff>
    </xdr:to>
    <xdr:sp>
      <xdr:nvSpPr>
        <xdr:cNvPr id="9" name="Line 9"/>
        <xdr:cNvSpPr>
          <a:spLocks/>
        </xdr:cNvSpPr>
      </xdr:nvSpPr>
      <xdr:spPr>
        <a:xfrm>
          <a:off x="1476375" y="4752975"/>
          <a:ext cx="361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2</xdr:row>
      <xdr:rowOff>0</xdr:rowOff>
    </xdr:from>
    <xdr:to>
      <xdr:col>8</xdr:col>
      <xdr:colOff>9525</xdr:colOff>
      <xdr:row>3</xdr:row>
      <xdr:rowOff>28575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590925" y="561975"/>
          <a:ext cx="1343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要 介 護 認 定</a:t>
          </a:r>
        </a:p>
      </xdr:txBody>
    </xdr:sp>
    <xdr:clientData/>
  </xdr:twoCellAnchor>
  <xdr:twoCellAnchor>
    <xdr:from>
      <xdr:col>7</xdr:col>
      <xdr:colOff>38100</xdr:colOff>
      <xdr:row>8</xdr:row>
      <xdr:rowOff>38100</xdr:rowOff>
    </xdr:from>
    <xdr:to>
      <xdr:col>10</xdr:col>
      <xdr:colOff>1152525</xdr:colOff>
      <xdr:row>68</xdr:row>
      <xdr:rowOff>38100</xdr:rowOff>
    </xdr:to>
    <xdr:sp>
      <xdr:nvSpPr>
        <xdr:cNvPr id="11" name="Rectangle 11"/>
        <xdr:cNvSpPr>
          <a:spLocks/>
        </xdr:cNvSpPr>
      </xdr:nvSpPr>
      <xdr:spPr>
        <a:xfrm>
          <a:off x="3762375" y="1628775"/>
          <a:ext cx="3152775" cy="103727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800100</xdr:colOff>
      <xdr:row>40</xdr:row>
      <xdr:rowOff>38100</xdr:rowOff>
    </xdr:from>
    <xdr:to>
      <xdr:col>13</xdr:col>
      <xdr:colOff>47625</xdr:colOff>
      <xdr:row>40</xdr:row>
      <xdr:rowOff>47625</xdr:rowOff>
    </xdr:to>
    <xdr:sp>
      <xdr:nvSpPr>
        <xdr:cNvPr id="12" name="AutoShape 12"/>
        <xdr:cNvSpPr>
          <a:spLocks/>
        </xdr:cNvSpPr>
      </xdr:nvSpPr>
      <xdr:spPr>
        <a:xfrm>
          <a:off x="6562725" y="7115175"/>
          <a:ext cx="1123950" cy="9525"/>
        </a:xfrm>
        <a:custGeom>
          <a:pathLst>
            <a:path h="1" w="131">
              <a:moveTo>
                <a:pt x="0" y="0"/>
              </a:moveTo>
              <a:lnTo>
                <a:pt x="131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1219200</xdr:colOff>
      <xdr:row>35</xdr:row>
      <xdr:rowOff>114300</xdr:rowOff>
    </xdr:from>
    <xdr:to>
      <xdr:col>12</xdr:col>
      <xdr:colOff>114300</xdr:colOff>
      <xdr:row>39</xdr:row>
      <xdr:rowOff>114300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981825" y="6334125"/>
          <a:ext cx="31432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結
果
通
知</a:t>
          </a:r>
        </a:p>
      </xdr:txBody>
    </xdr:sp>
    <xdr:clientData/>
  </xdr:twoCellAnchor>
  <xdr:twoCellAnchor>
    <xdr:from>
      <xdr:col>4</xdr:col>
      <xdr:colOff>209550</xdr:colOff>
      <xdr:row>26</xdr:row>
      <xdr:rowOff>95250</xdr:rowOff>
    </xdr:from>
    <xdr:to>
      <xdr:col>5</xdr:col>
      <xdr:colOff>66675</xdr:colOff>
      <xdr:row>26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2371725" y="4772025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18</xdr:row>
      <xdr:rowOff>133350</xdr:rowOff>
    </xdr:from>
    <xdr:to>
      <xdr:col>5</xdr:col>
      <xdr:colOff>38100</xdr:colOff>
      <xdr:row>26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447925" y="3438525"/>
          <a:ext cx="3905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申
請
代
行</a:t>
          </a:r>
        </a:p>
      </xdr:txBody>
    </xdr:sp>
    <xdr:clientData/>
  </xdr:twoCellAnchor>
  <xdr:twoCellAnchor>
    <xdr:from>
      <xdr:col>1</xdr:col>
      <xdr:colOff>571500</xdr:colOff>
      <xdr:row>56</xdr:row>
      <xdr:rowOff>57150</xdr:rowOff>
    </xdr:from>
    <xdr:to>
      <xdr:col>5</xdr:col>
      <xdr:colOff>76200</xdr:colOff>
      <xdr:row>56</xdr:row>
      <xdr:rowOff>57150</xdr:rowOff>
    </xdr:to>
    <xdr:sp>
      <xdr:nvSpPr>
        <xdr:cNvPr id="16" name="Line 16"/>
        <xdr:cNvSpPr>
          <a:spLocks/>
        </xdr:cNvSpPr>
      </xdr:nvSpPr>
      <xdr:spPr>
        <a:xfrm>
          <a:off x="1381125" y="9963150"/>
          <a:ext cx="1495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54</xdr:row>
      <xdr:rowOff>133350</xdr:rowOff>
    </xdr:from>
    <xdr:to>
      <xdr:col>4</xdr:col>
      <xdr:colOff>400050</xdr:colOff>
      <xdr:row>55</xdr:row>
      <xdr:rowOff>161925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43075" y="9696450"/>
          <a:ext cx="8191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申　　請</a:t>
          </a:r>
        </a:p>
      </xdr:txBody>
    </xdr:sp>
    <xdr:clientData/>
  </xdr:twoCellAnchor>
  <xdr:twoCellAnchor>
    <xdr:from>
      <xdr:col>20</xdr:col>
      <xdr:colOff>76200</xdr:colOff>
      <xdr:row>75</xdr:row>
      <xdr:rowOff>0</xdr:rowOff>
    </xdr:from>
    <xdr:to>
      <xdr:col>26</xdr:col>
      <xdr:colOff>114300</xdr:colOff>
      <xdr:row>77</xdr:row>
      <xdr:rowOff>152400</xdr:rowOff>
    </xdr:to>
    <xdr:sp>
      <xdr:nvSpPr>
        <xdr:cNvPr id="18" name="Rectangle 18"/>
        <xdr:cNvSpPr>
          <a:spLocks/>
        </xdr:cNvSpPr>
      </xdr:nvSpPr>
      <xdr:spPr>
        <a:xfrm>
          <a:off x="10744200" y="13163550"/>
          <a:ext cx="13906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介護保険施設</a:t>
          </a:r>
        </a:p>
      </xdr:txBody>
    </xdr:sp>
    <xdr:clientData/>
  </xdr:twoCellAnchor>
  <xdr:twoCellAnchor>
    <xdr:from>
      <xdr:col>14</xdr:col>
      <xdr:colOff>438150</xdr:colOff>
      <xdr:row>70</xdr:row>
      <xdr:rowOff>95250</xdr:rowOff>
    </xdr:from>
    <xdr:to>
      <xdr:col>20</xdr:col>
      <xdr:colOff>19050</xdr:colOff>
      <xdr:row>76</xdr:row>
      <xdr:rowOff>133350</xdr:rowOff>
    </xdr:to>
    <xdr:sp>
      <xdr:nvSpPr>
        <xdr:cNvPr id="19" name="AutoShape 19"/>
        <xdr:cNvSpPr>
          <a:spLocks/>
        </xdr:cNvSpPr>
      </xdr:nvSpPr>
      <xdr:spPr>
        <a:xfrm>
          <a:off x="8229600" y="12401550"/>
          <a:ext cx="2457450" cy="1066800"/>
        </a:xfrm>
        <a:custGeom>
          <a:pathLst>
            <a:path h="116" w="212">
              <a:moveTo>
                <a:pt x="0" y="0"/>
              </a:moveTo>
              <a:lnTo>
                <a:pt x="0" y="116"/>
              </a:lnTo>
              <a:lnTo>
                <a:pt x="212" y="116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74</xdr:row>
      <xdr:rowOff>152400</xdr:rowOff>
    </xdr:from>
    <xdr:to>
      <xdr:col>18</xdr:col>
      <xdr:colOff>209550</xdr:colOff>
      <xdr:row>76</xdr:row>
      <xdr:rowOff>66675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8696325" y="13144500"/>
          <a:ext cx="13525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　　所</a:t>
          </a:r>
        </a:p>
      </xdr:txBody>
    </xdr:sp>
    <xdr:clientData/>
  </xdr:twoCellAnchor>
  <xdr:twoCellAnchor>
    <xdr:from>
      <xdr:col>7</xdr:col>
      <xdr:colOff>1066800</xdr:colOff>
      <xdr:row>71</xdr:row>
      <xdr:rowOff>152400</xdr:rowOff>
    </xdr:from>
    <xdr:to>
      <xdr:col>11</xdr:col>
      <xdr:colOff>19050</xdr:colOff>
      <xdr:row>80</xdr:row>
      <xdr:rowOff>38100</xdr:rowOff>
    </xdr:to>
    <xdr:sp>
      <xdr:nvSpPr>
        <xdr:cNvPr id="21" name="Rectangle 21"/>
        <xdr:cNvSpPr>
          <a:spLocks/>
        </xdr:cNvSpPr>
      </xdr:nvSpPr>
      <xdr:spPr>
        <a:xfrm>
          <a:off x="4791075" y="12630150"/>
          <a:ext cx="225742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73</xdr:row>
      <xdr:rowOff>19050</xdr:rowOff>
    </xdr:from>
    <xdr:to>
      <xdr:col>10</xdr:col>
      <xdr:colOff>838200</xdr:colOff>
      <xdr:row>75</xdr:row>
      <xdr:rowOff>38100</xdr:rowOff>
    </xdr:to>
    <xdr:sp>
      <xdr:nvSpPr>
        <xdr:cNvPr id="22" name="Rectangle 22"/>
        <xdr:cNvSpPr>
          <a:spLocks/>
        </xdr:cNvSpPr>
      </xdr:nvSpPr>
      <xdr:spPr>
        <a:xfrm>
          <a:off x="5267325" y="12839700"/>
          <a:ext cx="13335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介護保険課</a:t>
          </a:r>
        </a:p>
      </xdr:txBody>
    </xdr:sp>
    <xdr:clientData/>
  </xdr:twoCellAnchor>
  <xdr:twoCellAnchor>
    <xdr:from>
      <xdr:col>8</xdr:col>
      <xdr:colOff>323850</xdr:colOff>
      <xdr:row>77</xdr:row>
      <xdr:rowOff>0</xdr:rowOff>
    </xdr:from>
    <xdr:to>
      <xdr:col>10</xdr:col>
      <xdr:colOff>819150</xdr:colOff>
      <xdr:row>79</xdr:row>
      <xdr:rowOff>76200</xdr:rowOff>
    </xdr:to>
    <xdr:sp>
      <xdr:nvSpPr>
        <xdr:cNvPr id="23" name="Rectangle 23"/>
        <xdr:cNvSpPr>
          <a:spLocks/>
        </xdr:cNvSpPr>
      </xdr:nvSpPr>
      <xdr:spPr>
        <a:xfrm>
          <a:off x="5248275" y="13506450"/>
          <a:ext cx="13335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県介護保険審査会</a:t>
          </a:r>
        </a:p>
      </xdr:txBody>
    </xdr:sp>
    <xdr:clientData/>
  </xdr:twoCellAnchor>
  <xdr:twoCellAnchor>
    <xdr:from>
      <xdr:col>10</xdr:col>
      <xdr:colOff>95250</xdr:colOff>
      <xdr:row>75</xdr:row>
      <xdr:rowOff>57150</xdr:rowOff>
    </xdr:from>
    <xdr:to>
      <xdr:col>10</xdr:col>
      <xdr:colOff>133350</xdr:colOff>
      <xdr:row>77</xdr:row>
      <xdr:rowOff>19050</xdr:rowOff>
    </xdr:to>
    <xdr:sp>
      <xdr:nvSpPr>
        <xdr:cNvPr id="24" name="AutoShape 24"/>
        <xdr:cNvSpPr>
          <a:spLocks/>
        </xdr:cNvSpPr>
      </xdr:nvSpPr>
      <xdr:spPr>
        <a:xfrm flipH="1">
          <a:off x="5857875" y="13220700"/>
          <a:ext cx="38100" cy="304800"/>
        </a:xfrm>
        <a:custGeom>
          <a:pathLst>
            <a:path h="34" w="1">
              <a:moveTo>
                <a:pt x="0" y="0"/>
              </a:moveTo>
              <a:lnTo>
                <a:pt x="0" y="34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838200</xdr:colOff>
      <xdr:row>70</xdr:row>
      <xdr:rowOff>95250</xdr:rowOff>
    </xdr:from>
    <xdr:to>
      <xdr:col>14</xdr:col>
      <xdr:colOff>209550</xdr:colOff>
      <xdr:row>74</xdr:row>
      <xdr:rowOff>57150</xdr:rowOff>
    </xdr:to>
    <xdr:sp>
      <xdr:nvSpPr>
        <xdr:cNvPr id="25" name="AutoShape 25"/>
        <xdr:cNvSpPr>
          <a:spLocks/>
        </xdr:cNvSpPr>
      </xdr:nvSpPr>
      <xdr:spPr>
        <a:xfrm>
          <a:off x="6600825" y="12401550"/>
          <a:ext cx="1400175" cy="647700"/>
        </a:xfrm>
        <a:custGeom>
          <a:pathLst>
            <a:path h="82" w="80">
              <a:moveTo>
                <a:pt x="80" y="0"/>
              </a:moveTo>
              <a:lnTo>
                <a:pt x="80" y="82"/>
              </a:lnTo>
              <a:lnTo>
                <a:pt x="0" y="82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70</xdr:row>
      <xdr:rowOff>133350</xdr:rowOff>
    </xdr:from>
    <xdr:to>
      <xdr:col>10</xdr:col>
      <xdr:colOff>971550</xdr:colOff>
      <xdr:row>72</xdr:row>
      <xdr:rowOff>66675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5095875" y="12439650"/>
          <a:ext cx="16383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苦情、不服申し立て</a:t>
          </a:r>
        </a:p>
      </xdr:txBody>
    </xdr:sp>
    <xdr:clientData/>
  </xdr:twoCellAnchor>
  <xdr:twoCellAnchor>
    <xdr:from>
      <xdr:col>7</xdr:col>
      <xdr:colOff>361950</xdr:colOff>
      <xdr:row>20</xdr:row>
      <xdr:rowOff>133350</xdr:rowOff>
    </xdr:from>
    <xdr:to>
      <xdr:col>10</xdr:col>
      <xdr:colOff>828675</xdr:colOff>
      <xdr:row>28</xdr:row>
      <xdr:rowOff>76200</xdr:rowOff>
    </xdr:to>
    <xdr:sp>
      <xdr:nvSpPr>
        <xdr:cNvPr id="27" name="Rectangle 27"/>
        <xdr:cNvSpPr>
          <a:spLocks/>
        </xdr:cNvSpPr>
      </xdr:nvSpPr>
      <xdr:spPr>
        <a:xfrm>
          <a:off x="4086225" y="3781425"/>
          <a:ext cx="2505075" cy="13144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介護保険課</a:t>
          </a:r>
        </a:p>
      </xdr:txBody>
    </xdr:sp>
    <xdr:clientData/>
  </xdr:twoCellAnchor>
  <xdr:twoCellAnchor>
    <xdr:from>
      <xdr:col>7</xdr:col>
      <xdr:colOff>228600</xdr:colOff>
      <xdr:row>37</xdr:row>
      <xdr:rowOff>76200</xdr:rowOff>
    </xdr:from>
    <xdr:to>
      <xdr:col>10</xdr:col>
      <xdr:colOff>914400</xdr:colOff>
      <xdr:row>67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3952875" y="6638925"/>
          <a:ext cx="2724150" cy="515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419100</xdr:colOff>
      <xdr:row>21</xdr:row>
      <xdr:rowOff>76200</xdr:rowOff>
    </xdr:from>
    <xdr:to>
      <xdr:col>8</xdr:col>
      <xdr:colOff>285750</xdr:colOff>
      <xdr:row>22</xdr:row>
      <xdr:rowOff>114300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4143375" y="3895725"/>
          <a:ext cx="1066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（１次判定)</a:t>
          </a:r>
        </a:p>
      </xdr:txBody>
    </xdr:sp>
    <xdr:clientData/>
  </xdr:twoCellAnchor>
  <xdr:twoCellAnchor>
    <xdr:from>
      <xdr:col>7</xdr:col>
      <xdr:colOff>476250</xdr:colOff>
      <xdr:row>34</xdr:row>
      <xdr:rowOff>95250</xdr:rowOff>
    </xdr:from>
    <xdr:to>
      <xdr:col>10</xdr:col>
      <xdr:colOff>666750</xdr:colOff>
      <xdr:row>40</xdr:row>
      <xdr:rowOff>28575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4200525" y="6143625"/>
          <a:ext cx="2228850" cy="962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介護認定審査会</a:t>
          </a:r>
        </a:p>
      </xdr:txBody>
    </xdr:sp>
    <xdr:clientData/>
  </xdr:twoCellAnchor>
  <xdr:twoCellAnchor>
    <xdr:from>
      <xdr:col>7</xdr:col>
      <xdr:colOff>476250</xdr:colOff>
      <xdr:row>42</xdr:row>
      <xdr:rowOff>19050</xdr:rowOff>
    </xdr:from>
    <xdr:to>
      <xdr:col>8</xdr:col>
      <xdr:colOff>304800</xdr:colOff>
      <xdr:row>64</xdr:row>
      <xdr:rowOff>133350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4200525" y="7524750"/>
          <a:ext cx="1028700" cy="388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要支援１
要支援２
要介護１
要介護２
要介護３
要介護４
要介護５
</a:t>
          </a:r>
        </a:p>
      </xdr:txBody>
    </xdr:sp>
    <xdr:clientData/>
  </xdr:twoCellAnchor>
  <xdr:twoCellAnchor>
    <xdr:from>
      <xdr:col>8</xdr:col>
      <xdr:colOff>666750</xdr:colOff>
      <xdr:row>64</xdr:row>
      <xdr:rowOff>0</xdr:rowOff>
    </xdr:from>
    <xdr:to>
      <xdr:col>10</xdr:col>
      <xdr:colOff>876300</xdr:colOff>
      <xdr:row>65</xdr:row>
      <xdr:rowOff>66675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591175" y="11277600"/>
          <a:ext cx="1047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（２次判定）</a:t>
          </a:r>
        </a:p>
      </xdr:txBody>
    </xdr:sp>
    <xdr:clientData/>
  </xdr:twoCellAnchor>
  <xdr:twoCellAnchor>
    <xdr:from>
      <xdr:col>8</xdr:col>
      <xdr:colOff>514350</xdr:colOff>
      <xdr:row>42</xdr:row>
      <xdr:rowOff>0</xdr:rowOff>
    </xdr:from>
    <xdr:to>
      <xdr:col>10</xdr:col>
      <xdr:colOff>752475</xdr:colOff>
      <xdr:row>46</xdr:row>
      <xdr:rowOff>57150</xdr:rowOff>
    </xdr:to>
    <xdr:sp>
      <xdr:nvSpPr>
        <xdr:cNvPr id="33" name="Rectangle 33"/>
        <xdr:cNvSpPr>
          <a:spLocks/>
        </xdr:cNvSpPr>
      </xdr:nvSpPr>
      <xdr:spPr>
        <a:xfrm>
          <a:off x="5438775" y="7505700"/>
          <a:ext cx="10763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非該当</a:t>
          </a:r>
        </a:p>
      </xdr:txBody>
    </xdr:sp>
    <xdr:clientData/>
  </xdr:twoCellAnchor>
  <xdr:twoCellAnchor>
    <xdr:from>
      <xdr:col>7</xdr:col>
      <xdr:colOff>876300</xdr:colOff>
      <xdr:row>28</xdr:row>
      <xdr:rowOff>133350</xdr:rowOff>
    </xdr:from>
    <xdr:to>
      <xdr:col>7</xdr:col>
      <xdr:colOff>885825</xdr:colOff>
      <xdr:row>34</xdr:row>
      <xdr:rowOff>76200</xdr:rowOff>
    </xdr:to>
    <xdr:sp>
      <xdr:nvSpPr>
        <xdr:cNvPr id="34" name="AutoShape 34"/>
        <xdr:cNvSpPr>
          <a:spLocks/>
        </xdr:cNvSpPr>
      </xdr:nvSpPr>
      <xdr:spPr>
        <a:xfrm>
          <a:off x="4600575" y="5153025"/>
          <a:ext cx="9525" cy="971550"/>
        </a:xfrm>
        <a:custGeom>
          <a:pathLst>
            <a:path h="102" w="1">
              <a:moveTo>
                <a:pt x="0" y="0"/>
              </a:moveTo>
              <a:lnTo>
                <a:pt x="0" y="102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28</xdr:row>
      <xdr:rowOff>57150</xdr:rowOff>
    </xdr:from>
    <xdr:to>
      <xdr:col>10</xdr:col>
      <xdr:colOff>123825</xdr:colOff>
      <xdr:row>34</xdr:row>
      <xdr:rowOff>133350</xdr:rowOff>
    </xdr:to>
    <xdr:sp>
      <xdr:nvSpPr>
        <xdr:cNvPr id="35" name="AutoShape 35"/>
        <xdr:cNvSpPr>
          <a:spLocks/>
        </xdr:cNvSpPr>
      </xdr:nvSpPr>
      <xdr:spPr>
        <a:xfrm>
          <a:off x="5876925" y="5076825"/>
          <a:ext cx="9525" cy="1104900"/>
        </a:xfrm>
        <a:custGeom>
          <a:pathLst>
            <a:path h="116" w="1">
              <a:moveTo>
                <a:pt x="0" y="116"/>
              </a:moveTo>
              <a:lnTo>
                <a:pt x="0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10</xdr:row>
      <xdr:rowOff>0</xdr:rowOff>
    </xdr:from>
    <xdr:to>
      <xdr:col>8</xdr:col>
      <xdr:colOff>314325</xdr:colOff>
      <xdr:row>15</xdr:row>
      <xdr:rowOff>85725</xdr:rowOff>
    </xdr:to>
    <xdr:sp>
      <xdr:nvSpPr>
        <xdr:cNvPr id="36" name="Oval 36"/>
        <xdr:cNvSpPr>
          <a:spLocks/>
        </xdr:cNvSpPr>
      </xdr:nvSpPr>
      <xdr:spPr>
        <a:xfrm>
          <a:off x="3914775" y="1933575"/>
          <a:ext cx="1323975" cy="942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訪問調査</a:t>
          </a:r>
        </a:p>
      </xdr:txBody>
    </xdr:sp>
    <xdr:clientData/>
  </xdr:twoCellAnchor>
  <xdr:twoCellAnchor>
    <xdr:from>
      <xdr:col>8</xdr:col>
      <xdr:colOff>457200</xdr:colOff>
      <xdr:row>9</xdr:row>
      <xdr:rowOff>152400</xdr:rowOff>
    </xdr:from>
    <xdr:to>
      <xdr:col>10</xdr:col>
      <xdr:colOff>1000125</xdr:colOff>
      <xdr:row>15</xdr:row>
      <xdr:rowOff>57150</xdr:rowOff>
    </xdr:to>
    <xdr:sp>
      <xdr:nvSpPr>
        <xdr:cNvPr id="37" name="Oval 37"/>
        <xdr:cNvSpPr>
          <a:spLocks/>
        </xdr:cNvSpPr>
      </xdr:nvSpPr>
      <xdr:spPr>
        <a:xfrm>
          <a:off x="5381625" y="1914525"/>
          <a:ext cx="1381125" cy="933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主治医の
意見書</a:t>
          </a:r>
        </a:p>
      </xdr:txBody>
    </xdr:sp>
    <xdr:clientData/>
  </xdr:twoCellAnchor>
  <xdr:twoCellAnchor>
    <xdr:from>
      <xdr:col>7</xdr:col>
      <xdr:colOff>800100</xdr:colOff>
      <xdr:row>16</xdr:row>
      <xdr:rowOff>0</xdr:rowOff>
    </xdr:from>
    <xdr:to>
      <xdr:col>7</xdr:col>
      <xdr:colOff>828675</xdr:colOff>
      <xdr:row>20</xdr:row>
      <xdr:rowOff>38100</xdr:rowOff>
    </xdr:to>
    <xdr:sp>
      <xdr:nvSpPr>
        <xdr:cNvPr id="38" name="AutoShape 38"/>
        <xdr:cNvSpPr>
          <a:spLocks/>
        </xdr:cNvSpPr>
      </xdr:nvSpPr>
      <xdr:spPr>
        <a:xfrm flipH="1">
          <a:off x="4524375" y="2962275"/>
          <a:ext cx="28575" cy="723900"/>
        </a:xfrm>
        <a:custGeom>
          <a:pathLst>
            <a:path h="48" w="1">
              <a:moveTo>
                <a:pt x="0" y="48"/>
              </a:moveTo>
              <a:lnTo>
                <a:pt x="0" y="0"/>
              </a:lnTo>
            </a:path>
          </a:pathLst>
        </a:cu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57150</xdr:rowOff>
    </xdr:from>
    <xdr:to>
      <xdr:col>10</xdr:col>
      <xdr:colOff>57150</xdr:colOff>
      <xdr:row>20</xdr:row>
      <xdr:rowOff>57150</xdr:rowOff>
    </xdr:to>
    <xdr:sp>
      <xdr:nvSpPr>
        <xdr:cNvPr id="39" name="AutoShape 39"/>
        <xdr:cNvSpPr>
          <a:spLocks/>
        </xdr:cNvSpPr>
      </xdr:nvSpPr>
      <xdr:spPr>
        <a:xfrm flipH="1">
          <a:off x="5762625" y="2847975"/>
          <a:ext cx="57150" cy="857250"/>
        </a:xfrm>
        <a:custGeom>
          <a:pathLst>
            <a:path h="50" w="1">
              <a:moveTo>
                <a:pt x="0" y="50"/>
              </a:moveTo>
              <a:lnTo>
                <a:pt x="0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495300</xdr:colOff>
      <xdr:row>15</xdr:row>
      <xdr:rowOff>133350</xdr:rowOff>
    </xdr:from>
    <xdr:to>
      <xdr:col>10</xdr:col>
      <xdr:colOff>533400</xdr:colOff>
      <xdr:row>20</xdr:row>
      <xdr:rowOff>19050</xdr:rowOff>
    </xdr:to>
    <xdr:sp>
      <xdr:nvSpPr>
        <xdr:cNvPr id="40" name="AutoShape 40"/>
        <xdr:cNvSpPr>
          <a:spLocks/>
        </xdr:cNvSpPr>
      </xdr:nvSpPr>
      <xdr:spPr>
        <a:xfrm>
          <a:off x="6257925" y="2924175"/>
          <a:ext cx="38100" cy="742950"/>
        </a:xfrm>
        <a:custGeom>
          <a:pathLst>
            <a:path h="58" w="1">
              <a:moveTo>
                <a:pt x="0" y="0"/>
              </a:moveTo>
              <a:lnTo>
                <a:pt x="0" y="58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16</xdr:row>
      <xdr:rowOff>95250</xdr:rowOff>
    </xdr:from>
    <xdr:to>
      <xdr:col>10</xdr:col>
      <xdr:colOff>19050</xdr:colOff>
      <xdr:row>18</xdr:row>
      <xdr:rowOff>123825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229225" y="3057525"/>
          <a:ext cx="5524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作成
依頼</a:t>
          </a:r>
        </a:p>
      </xdr:txBody>
    </xdr:sp>
    <xdr:clientData/>
  </xdr:twoCellAnchor>
  <xdr:twoCellAnchor>
    <xdr:from>
      <xdr:col>10</xdr:col>
      <xdr:colOff>533400</xdr:colOff>
      <xdr:row>17</xdr:row>
      <xdr:rowOff>0</xdr:rowOff>
    </xdr:from>
    <xdr:to>
      <xdr:col>10</xdr:col>
      <xdr:colOff>1085850</xdr:colOff>
      <xdr:row>18</xdr:row>
      <xdr:rowOff>114300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296025" y="3133725"/>
          <a:ext cx="5524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返送</a:t>
          </a:r>
        </a:p>
      </xdr:txBody>
    </xdr:sp>
    <xdr:clientData/>
  </xdr:twoCellAnchor>
  <xdr:twoCellAnchor>
    <xdr:from>
      <xdr:col>5</xdr:col>
      <xdr:colOff>523875</xdr:colOff>
      <xdr:row>21</xdr:row>
      <xdr:rowOff>9525</xdr:rowOff>
    </xdr:from>
    <xdr:to>
      <xdr:col>7</xdr:col>
      <xdr:colOff>9525</xdr:colOff>
      <xdr:row>21</xdr:row>
      <xdr:rowOff>9525</xdr:rowOff>
    </xdr:to>
    <xdr:sp>
      <xdr:nvSpPr>
        <xdr:cNvPr id="43" name="Line 43"/>
        <xdr:cNvSpPr>
          <a:spLocks/>
        </xdr:cNvSpPr>
      </xdr:nvSpPr>
      <xdr:spPr>
        <a:xfrm>
          <a:off x="3324225" y="38290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495300</xdr:colOff>
      <xdr:row>49</xdr:row>
      <xdr:rowOff>19050</xdr:rowOff>
    </xdr:from>
    <xdr:to>
      <xdr:col>8</xdr:col>
      <xdr:colOff>304800</xdr:colOff>
      <xdr:row>49</xdr:row>
      <xdr:rowOff>19050</xdr:rowOff>
    </xdr:to>
    <xdr:sp>
      <xdr:nvSpPr>
        <xdr:cNvPr id="44" name="Line 44"/>
        <xdr:cNvSpPr>
          <a:spLocks/>
        </xdr:cNvSpPr>
      </xdr:nvSpPr>
      <xdr:spPr>
        <a:xfrm>
          <a:off x="4219575" y="87249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38100</xdr:colOff>
      <xdr:row>64</xdr:row>
      <xdr:rowOff>19050</xdr:rowOff>
    </xdr:from>
    <xdr:to>
      <xdr:col>41</xdr:col>
      <xdr:colOff>104775</xdr:colOff>
      <xdr:row>70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17716500" y="11296650"/>
          <a:ext cx="189547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サ　ー　ビ　ス
提供事業者</a:t>
          </a:r>
        </a:p>
      </xdr:txBody>
    </xdr:sp>
    <xdr:clientData/>
  </xdr:twoCellAnchor>
  <xdr:twoCellAnchor>
    <xdr:from>
      <xdr:col>36</xdr:col>
      <xdr:colOff>590550</xdr:colOff>
      <xdr:row>55</xdr:row>
      <xdr:rowOff>95250</xdr:rowOff>
    </xdr:from>
    <xdr:to>
      <xdr:col>41</xdr:col>
      <xdr:colOff>47625</xdr:colOff>
      <xdr:row>60</xdr:row>
      <xdr:rowOff>47625</xdr:rowOff>
    </xdr:to>
    <xdr:sp>
      <xdr:nvSpPr>
        <xdr:cNvPr id="46" name="Rectangle 46"/>
        <xdr:cNvSpPr>
          <a:spLocks/>
        </xdr:cNvSpPr>
      </xdr:nvSpPr>
      <xdr:spPr>
        <a:xfrm>
          <a:off x="17583150" y="9829800"/>
          <a:ext cx="19716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本　　人</a:t>
          </a:r>
        </a:p>
      </xdr:txBody>
    </xdr:sp>
    <xdr:clientData/>
  </xdr:twoCellAnchor>
  <xdr:twoCellAnchor>
    <xdr:from>
      <xdr:col>40</xdr:col>
      <xdr:colOff>361950</xdr:colOff>
      <xdr:row>61</xdr:row>
      <xdr:rowOff>114300</xdr:rowOff>
    </xdr:from>
    <xdr:to>
      <xdr:col>42</xdr:col>
      <xdr:colOff>219075</xdr:colOff>
      <xdr:row>64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9183350" y="10877550"/>
          <a:ext cx="1228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居宅介護サービスの提供</a:t>
          </a:r>
        </a:p>
      </xdr:txBody>
    </xdr:sp>
    <xdr:clientData/>
  </xdr:twoCellAnchor>
  <xdr:twoCellAnchor>
    <xdr:from>
      <xdr:col>41</xdr:col>
      <xdr:colOff>38100</xdr:colOff>
      <xdr:row>58</xdr:row>
      <xdr:rowOff>0</xdr:rowOff>
    </xdr:from>
    <xdr:to>
      <xdr:col>42</xdr:col>
      <xdr:colOff>171450</xdr:colOff>
      <xdr:row>59</xdr:row>
      <xdr:rowOff>95250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9545300" y="10248900"/>
          <a:ext cx="819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相談・苦情</a:t>
          </a:r>
        </a:p>
      </xdr:txBody>
    </xdr:sp>
    <xdr:clientData/>
  </xdr:twoCellAnchor>
  <xdr:twoCellAnchor>
    <xdr:from>
      <xdr:col>37</xdr:col>
      <xdr:colOff>228600</xdr:colOff>
      <xdr:row>71</xdr:row>
      <xdr:rowOff>38100</xdr:rowOff>
    </xdr:from>
    <xdr:to>
      <xdr:col>42</xdr:col>
      <xdr:colOff>447675</xdr:colOff>
      <xdr:row>73</xdr:row>
      <xdr:rowOff>76200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7907000" y="12515850"/>
          <a:ext cx="2733675" cy="381000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居宅介護サービスの利用</a:t>
          </a:r>
        </a:p>
      </xdr:txBody>
    </xdr:sp>
    <xdr:clientData/>
  </xdr:twoCellAnchor>
  <xdr:twoCellAnchor>
    <xdr:from>
      <xdr:col>26</xdr:col>
      <xdr:colOff>952500</xdr:colOff>
      <xdr:row>49</xdr:row>
      <xdr:rowOff>57150</xdr:rowOff>
    </xdr:from>
    <xdr:to>
      <xdr:col>26</xdr:col>
      <xdr:colOff>1381125</xdr:colOff>
      <xdr:row>66</xdr:row>
      <xdr:rowOff>95250</xdr:rowOff>
    </xdr:to>
    <xdr:sp>
      <xdr:nvSpPr>
        <xdr:cNvPr id="50" name="Rectangle 50"/>
        <xdr:cNvSpPr>
          <a:spLocks/>
        </xdr:cNvSpPr>
      </xdr:nvSpPr>
      <xdr:spPr>
        <a:xfrm>
          <a:off x="12973050" y="8763000"/>
          <a:ext cx="428625" cy="2952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0" tIns="46800" rIns="18000" bIns="46800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居宅介護支援事業者</a:t>
          </a:r>
        </a:p>
      </xdr:txBody>
    </xdr:sp>
    <xdr:clientData/>
  </xdr:twoCellAnchor>
  <xdr:twoCellAnchor>
    <xdr:from>
      <xdr:col>21</xdr:col>
      <xdr:colOff>228600</xdr:colOff>
      <xdr:row>71</xdr:row>
      <xdr:rowOff>38100</xdr:rowOff>
    </xdr:from>
    <xdr:to>
      <xdr:col>30</xdr:col>
      <xdr:colOff>209550</xdr:colOff>
      <xdr:row>73</xdr:row>
      <xdr:rowOff>28575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1201400" y="12515850"/>
          <a:ext cx="3724275" cy="333375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居宅介護サービス計画の作成</a:t>
          </a:r>
        </a:p>
      </xdr:txBody>
    </xdr:sp>
    <xdr:clientData/>
  </xdr:twoCellAnchor>
  <xdr:twoCellAnchor>
    <xdr:from>
      <xdr:col>20</xdr:col>
      <xdr:colOff>76200</xdr:colOff>
      <xdr:row>68</xdr:row>
      <xdr:rowOff>76200</xdr:rowOff>
    </xdr:from>
    <xdr:to>
      <xdr:col>31</xdr:col>
      <xdr:colOff>409575</xdr:colOff>
      <xdr:row>69</xdr:row>
      <xdr:rowOff>104775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0744200" y="12039600"/>
          <a:ext cx="4714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サービス提供票の送付（自己作成）</a:t>
          </a:r>
        </a:p>
      </xdr:txBody>
    </xdr:sp>
    <xdr:clientData/>
  </xdr:twoCellAnchor>
  <xdr:twoCellAnchor>
    <xdr:from>
      <xdr:col>17</xdr:col>
      <xdr:colOff>457200</xdr:colOff>
      <xdr:row>57</xdr:row>
      <xdr:rowOff>133350</xdr:rowOff>
    </xdr:from>
    <xdr:to>
      <xdr:col>26</xdr:col>
      <xdr:colOff>762000</xdr:colOff>
      <xdr:row>59</xdr:row>
      <xdr:rowOff>57150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9801225" y="10210800"/>
          <a:ext cx="2981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居宅介護サービス計画の作成依頼</a:t>
          </a:r>
        </a:p>
      </xdr:txBody>
    </xdr:sp>
    <xdr:clientData/>
  </xdr:twoCellAnchor>
  <xdr:twoCellAnchor>
    <xdr:from>
      <xdr:col>26</xdr:col>
      <xdr:colOff>1409700</xdr:colOff>
      <xdr:row>57</xdr:row>
      <xdr:rowOff>0</xdr:rowOff>
    </xdr:from>
    <xdr:to>
      <xdr:col>31</xdr:col>
      <xdr:colOff>171450</xdr:colOff>
      <xdr:row>57</xdr:row>
      <xdr:rowOff>0</xdr:rowOff>
    </xdr:to>
    <xdr:sp>
      <xdr:nvSpPr>
        <xdr:cNvPr id="54" name="Line 54"/>
        <xdr:cNvSpPr>
          <a:spLocks/>
        </xdr:cNvSpPr>
      </xdr:nvSpPr>
      <xdr:spPr>
        <a:xfrm>
          <a:off x="13430250" y="10077450"/>
          <a:ext cx="1790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1466850</xdr:colOff>
      <xdr:row>54</xdr:row>
      <xdr:rowOff>19050</xdr:rowOff>
    </xdr:from>
    <xdr:to>
      <xdr:col>31</xdr:col>
      <xdr:colOff>114300</xdr:colOff>
      <xdr:row>56</xdr:row>
      <xdr:rowOff>133350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3487400" y="9582150"/>
          <a:ext cx="16764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居宅サービス計画作成依頼届出書の提出代行　</a:t>
          </a:r>
        </a:p>
      </xdr:txBody>
    </xdr:sp>
    <xdr:clientData/>
  </xdr:twoCellAnchor>
  <xdr:twoCellAnchor>
    <xdr:from>
      <xdr:col>16</xdr:col>
      <xdr:colOff>438150</xdr:colOff>
      <xdr:row>48</xdr:row>
      <xdr:rowOff>114300</xdr:rowOff>
    </xdr:from>
    <xdr:to>
      <xdr:col>31</xdr:col>
      <xdr:colOff>152400</xdr:colOff>
      <xdr:row>48</xdr:row>
      <xdr:rowOff>123825</xdr:rowOff>
    </xdr:to>
    <xdr:sp>
      <xdr:nvSpPr>
        <xdr:cNvPr id="56" name="AutoShape 56"/>
        <xdr:cNvSpPr>
          <a:spLocks/>
        </xdr:cNvSpPr>
      </xdr:nvSpPr>
      <xdr:spPr>
        <a:xfrm>
          <a:off x="8943975" y="8648700"/>
          <a:ext cx="6257925" cy="9525"/>
        </a:xfrm>
        <a:custGeom>
          <a:pathLst>
            <a:path h="1" w="434">
              <a:moveTo>
                <a:pt x="0" y="0"/>
              </a:moveTo>
              <a:lnTo>
                <a:pt x="434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457200</xdr:colOff>
      <xdr:row>45</xdr:row>
      <xdr:rowOff>133350</xdr:rowOff>
    </xdr:from>
    <xdr:to>
      <xdr:col>31</xdr:col>
      <xdr:colOff>209550</xdr:colOff>
      <xdr:row>45</xdr:row>
      <xdr:rowOff>142875</xdr:rowOff>
    </xdr:to>
    <xdr:sp>
      <xdr:nvSpPr>
        <xdr:cNvPr id="57" name="AutoShape 57"/>
        <xdr:cNvSpPr>
          <a:spLocks/>
        </xdr:cNvSpPr>
      </xdr:nvSpPr>
      <xdr:spPr>
        <a:xfrm>
          <a:off x="8963025" y="8153400"/>
          <a:ext cx="6296025" cy="9525"/>
        </a:xfrm>
        <a:custGeom>
          <a:pathLst>
            <a:path h="1" w="438">
              <a:moveTo>
                <a:pt x="0" y="0"/>
              </a:moveTo>
              <a:lnTo>
                <a:pt x="438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514350</xdr:colOff>
      <xdr:row>59</xdr:row>
      <xdr:rowOff>133350</xdr:rowOff>
    </xdr:from>
    <xdr:to>
      <xdr:col>26</xdr:col>
      <xdr:colOff>933450</xdr:colOff>
      <xdr:row>59</xdr:row>
      <xdr:rowOff>142875</xdr:rowOff>
    </xdr:to>
    <xdr:sp>
      <xdr:nvSpPr>
        <xdr:cNvPr id="58" name="AutoShape 58"/>
        <xdr:cNvSpPr>
          <a:spLocks/>
        </xdr:cNvSpPr>
      </xdr:nvSpPr>
      <xdr:spPr>
        <a:xfrm>
          <a:off x="9020175" y="10553700"/>
          <a:ext cx="3933825" cy="9525"/>
        </a:xfrm>
        <a:custGeom>
          <a:pathLst>
            <a:path h="1" w="221">
              <a:moveTo>
                <a:pt x="0" y="0"/>
              </a:moveTo>
              <a:lnTo>
                <a:pt x="221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67</xdr:row>
      <xdr:rowOff>114300</xdr:rowOff>
    </xdr:from>
    <xdr:to>
      <xdr:col>37</xdr:col>
      <xdr:colOff>38100</xdr:colOff>
      <xdr:row>67</xdr:row>
      <xdr:rowOff>123825</xdr:rowOff>
    </xdr:to>
    <xdr:sp>
      <xdr:nvSpPr>
        <xdr:cNvPr id="59" name="AutoShape 59"/>
        <xdr:cNvSpPr>
          <a:spLocks/>
        </xdr:cNvSpPr>
      </xdr:nvSpPr>
      <xdr:spPr>
        <a:xfrm>
          <a:off x="9001125" y="11906250"/>
          <a:ext cx="8715375" cy="9525"/>
        </a:xfrm>
        <a:custGeom>
          <a:pathLst>
            <a:path h="1" w="595">
              <a:moveTo>
                <a:pt x="0" y="0"/>
              </a:moveTo>
              <a:lnTo>
                <a:pt x="595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1390650</xdr:colOff>
      <xdr:row>65</xdr:row>
      <xdr:rowOff>57150</xdr:rowOff>
    </xdr:from>
    <xdr:to>
      <xdr:col>37</xdr:col>
      <xdr:colOff>38100</xdr:colOff>
      <xdr:row>65</xdr:row>
      <xdr:rowOff>66675</xdr:rowOff>
    </xdr:to>
    <xdr:sp>
      <xdr:nvSpPr>
        <xdr:cNvPr id="60" name="AutoShape 60"/>
        <xdr:cNvSpPr>
          <a:spLocks/>
        </xdr:cNvSpPr>
      </xdr:nvSpPr>
      <xdr:spPr>
        <a:xfrm>
          <a:off x="13411200" y="11506200"/>
          <a:ext cx="4305300" cy="9525"/>
        </a:xfrm>
        <a:custGeom>
          <a:pathLst>
            <a:path h="1" w="372">
              <a:moveTo>
                <a:pt x="0" y="0"/>
              </a:moveTo>
              <a:lnTo>
                <a:pt x="372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1504950</xdr:colOff>
      <xdr:row>60</xdr:row>
      <xdr:rowOff>95250</xdr:rowOff>
    </xdr:from>
    <xdr:to>
      <xdr:col>33</xdr:col>
      <xdr:colOff>438150</xdr:colOff>
      <xdr:row>62</xdr:row>
      <xdr:rowOff>19050</xdr:rowOff>
    </xdr:to>
    <xdr:sp>
      <xdr:nvSpPr>
        <xdr:cNvPr id="61" name="Rectangle 61"/>
        <xdr:cNvSpPr>
          <a:spLocks/>
        </xdr:cNvSpPr>
      </xdr:nvSpPr>
      <xdr:spPr>
        <a:xfrm>
          <a:off x="13525500" y="10687050"/>
          <a:ext cx="2800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サービス利用票の送付</a:t>
          </a:r>
        </a:p>
      </xdr:txBody>
    </xdr:sp>
    <xdr:clientData/>
  </xdr:twoCellAnchor>
  <xdr:twoCellAnchor>
    <xdr:from>
      <xdr:col>26</xdr:col>
      <xdr:colOff>1524000</xdr:colOff>
      <xdr:row>63</xdr:row>
      <xdr:rowOff>76200</xdr:rowOff>
    </xdr:from>
    <xdr:to>
      <xdr:col>33</xdr:col>
      <xdr:colOff>438150</xdr:colOff>
      <xdr:row>65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13544550" y="11182350"/>
          <a:ext cx="2781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サービス提供票の送付</a:t>
          </a:r>
        </a:p>
      </xdr:txBody>
    </xdr:sp>
    <xdr:clientData/>
  </xdr:twoCellAnchor>
  <xdr:twoCellAnchor>
    <xdr:from>
      <xdr:col>35</xdr:col>
      <xdr:colOff>266700</xdr:colOff>
      <xdr:row>2</xdr:row>
      <xdr:rowOff>152400</xdr:rowOff>
    </xdr:from>
    <xdr:to>
      <xdr:col>44</xdr:col>
      <xdr:colOff>0</xdr:colOff>
      <xdr:row>74</xdr:row>
      <xdr:rowOff>57150</xdr:rowOff>
    </xdr:to>
    <xdr:sp>
      <xdr:nvSpPr>
        <xdr:cNvPr id="63" name="Rectangle 63"/>
        <xdr:cNvSpPr>
          <a:spLocks/>
        </xdr:cNvSpPr>
      </xdr:nvSpPr>
      <xdr:spPr>
        <a:xfrm>
          <a:off x="16897350" y="714375"/>
          <a:ext cx="4610100" cy="1233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485775</xdr:colOff>
      <xdr:row>7</xdr:row>
      <xdr:rowOff>38100</xdr:rowOff>
    </xdr:from>
    <xdr:to>
      <xdr:col>40</xdr:col>
      <xdr:colOff>590550</xdr:colOff>
      <xdr:row>14</xdr:row>
      <xdr:rowOff>38100</xdr:rowOff>
    </xdr:to>
    <xdr:sp>
      <xdr:nvSpPr>
        <xdr:cNvPr id="64" name="Rectangle 64"/>
        <xdr:cNvSpPr>
          <a:spLocks/>
        </xdr:cNvSpPr>
      </xdr:nvSpPr>
      <xdr:spPr>
        <a:xfrm>
          <a:off x="17478375" y="1457325"/>
          <a:ext cx="193357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サ　ー　ビ　ス
提供事業者</a:t>
          </a:r>
        </a:p>
      </xdr:txBody>
    </xdr:sp>
    <xdr:clientData/>
  </xdr:twoCellAnchor>
  <xdr:twoCellAnchor>
    <xdr:from>
      <xdr:col>36</xdr:col>
      <xdr:colOff>514350</xdr:colOff>
      <xdr:row>18</xdr:row>
      <xdr:rowOff>57150</xdr:rowOff>
    </xdr:from>
    <xdr:to>
      <xdr:col>40</xdr:col>
      <xdr:colOff>619125</xdr:colOff>
      <xdr:row>23</xdr:row>
      <xdr:rowOff>104775</xdr:rowOff>
    </xdr:to>
    <xdr:sp>
      <xdr:nvSpPr>
        <xdr:cNvPr id="65" name="Rectangle 65"/>
        <xdr:cNvSpPr>
          <a:spLocks/>
        </xdr:cNvSpPr>
      </xdr:nvSpPr>
      <xdr:spPr>
        <a:xfrm>
          <a:off x="17506950" y="3362325"/>
          <a:ext cx="19335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本　　人</a:t>
          </a:r>
        </a:p>
      </xdr:txBody>
    </xdr:sp>
    <xdr:clientData/>
  </xdr:twoCellAnchor>
  <xdr:twoCellAnchor>
    <xdr:from>
      <xdr:col>38</xdr:col>
      <xdr:colOff>133350</xdr:colOff>
      <xdr:row>24</xdr:row>
      <xdr:rowOff>19050</xdr:rowOff>
    </xdr:from>
    <xdr:to>
      <xdr:col>38</xdr:col>
      <xdr:colOff>142875</xdr:colOff>
      <xdr:row>29</xdr:row>
      <xdr:rowOff>57150</xdr:rowOff>
    </xdr:to>
    <xdr:sp>
      <xdr:nvSpPr>
        <xdr:cNvPr id="66" name="AutoShape 66"/>
        <xdr:cNvSpPr>
          <a:spLocks/>
        </xdr:cNvSpPr>
      </xdr:nvSpPr>
      <xdr:spPr>
        <a:xfrm>
          <a:off x="18116550" y="4352925"/>
          <a:ext cx="9525" cy="895350"/>
        </a:xfrm>
        <a:custGeom>
          <a:pathLst>
            <a:path h="94" w="1">
              <a:moveTo>
                <a:pt x="0" y="0"/>
              </a:moveTo>
              <a:lnTo>
                <a:pt x="0" y="94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209550</xdr:colOff>
      <xdr:row>25</xdr:row>
      <xdr:rowOff>57150</xdr:rowOff>
    </xdr:from>
    <xdr:to>
      <xdr:col>38</xdr:col>
      <xdr:colOff>76200</xdr:colOff>
      <xdr:row>27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17202150" y="4562475"/>
          <a:ext cx="857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相談・苦情</a:t>
          </a:r>
        </a:p>
      </xdr:txBody>
    </xdr:sp>
    <xdr:clientData/>
  </xdr:twoCellAnchor>
  <xdr:twoCellAnchor>
    <xdr:from>
      <xdr:col>40</xdr:col>
      <xdr:colOff>228600</xdr:colOff>
      <xdr:row>23</xdr:row>
      <xdr:rowOff>152400</xdr:rowOff>
    </xdr:from>
    <xdr:to>
      <xdr:col>40</xdr:col>
      <xdr:colOff>238125</xdr:colOff>
      <xdr:row>29</xdr:row>
      <xdr:rowOff>38100</xdr:rowOff>
    </xdr:to>
    <xdr:sp>
      <xdr:nvSpPr>
        <xdr:cNvPr id="68" name="AutoShape 68"/>
        <xdr:cNvSpPr>
          <a:spLocks/>
        </xdr:cNvSpPr>
      </xdr:nvSpPr>
      <xdr:spPr>
        <a:xfrm>
          <a:off x="19050000" y="4314825"/>
          <a:ext cx="9525" cy="914400"/>
        </a:xfrm>
        <a:custGeom>
          <a:pathLst>
            <a:path h="96" w="1">
              <a:moveTo>
                <a:pt x="0" y="0"/>
              </a:moveTo>
              <a:lnTo>
                <a:pt x="0" y="96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552450</xdr:colOff>
      <xdr:row>14</xdr:row>
      <xdr:rowOff>38100</xdr:rowOff>
    </xdr:from>
    <xdr:to>
      <xdr:col>40</xdr:col>
      <xdr:colOff>342900</xdr:colOff>
      <xdr:row>18</xdr:row>
      <xdr:rowOff>38100</xdr:rowOff>
    </xdr:to>
    <xdr:sp>
      <xdr:nvSpPr>
        <xdr:cNvPr id="69" name="AutoShape 69"/>
        <xdr:cNvSpPr>
          <a:spLocks/>
        </xdr:cNvSpPr>
      </xdr:nvSpPr>
      <xdr:spPr>
        <a:xfrm>
          <a:off x="18688050" y="2657475"/>
          <a:ext cx="476250" cy="6858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285750</xdr:colOff>
      <xdr:row>14</xdr:row>
      <xdr:rowOff>38100</xdr:rowOff>
    </xdr:from>
    <xdr:to>
      <xdr:col>42</xdr:col>
      <xdr:colOff>123825</xdr:colOff>
      <xdr:row>16</xdr:row>
      <xdr:rowOff>76200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19107150" y="2657475"/>
          <a:ext cx="1209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介護予防サービスの提供</a:t>
          </a:r>
        </a:p>
      </xdr:txBody>
    </xdr:sp>
    <xdr:clientData/>
  </xdr:twoCellAnchor>
  <xdr:twoCellAnchor>
    <xdr:from>
      <xdr:col>40</xdr:col>
      <xdr:colOff>666750</xdr:colOff>
      <xdr:row>21</xdr:row>
      <xdr:rowOff>76200</xdr:rowOff>
    </xdr:from>
    <xdr:to>
      <xdr:col>42</xdr:col>
      <xdr:colOff>228600</xdr:colOff>
      <xdr:row>21</xdr:row>
      <xdr:rowOff>85725</xdr:rowOff>
    </xdr:to>
    <xdr:sp>
      <xdr:nvSpPr>
        <xdr:cNvPr id="71" name="AutoShape 71"/>
        <xdr:cNvSpPr>
          <a:spLocks/>
        </xdr:cNvSpPr>
      </xdr:nvSpPr>
      <xdr:spPr>
        <a:xfrm>
          <a:off x="19488150" y="3895725"/>
          <a:ext cx="933450" cy="9525"/>
        </a:xfrm>
        <a:custGeom>
          <a:pathLst>
            <a:path h="1" w="98">
              <a:moveTo>
                <a:pt x="0" y="0"/>
              </a:moveTo>
              <a:lnTo>
                <a:pt x="98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19</xdr:row>
      <xdr:rowOff>19050</xdr:rowOff>
    </xdr:from>
    <xdr:to>
      <xdr:col>42</xdr:col>
      <xdr:colOff>95250</xdr:colOff>
      <xdr:row>20</xdr:row>
      <xdr:rowOff>104775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19526250" y="3495675"/>
          <a:ext cx="76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相談・苦情</a:t>
          </a:r>
        </a:p>
      </xdr:txBody>
    </xdr:sp>
    <xdr:clientData/>
  </xdr:twoCellAnchor>
  <xdr:twoCellAnchor>
    <xdr:from>
      <xdr:col>40</xdr:col>
      <xdr:colOff>304800</xdr:colOff>
      <xdr:row>25</xdr:row>
      <xdr:rowOff>114300</xdr:rowOff>
    </xdr:from>
    <xdr:to>
      <xdr:col>41</xdr:col>
      <xdr:colOff>514350</xdr:colOff>
      <xdr:row>26</xdr:row>
      <xdr:rowOff>161925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19126200" y="4619625"/>
          <a:ext cx="895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相談・苦情</a:t>
          </a:r>
        </a:p>
      </xdr:txBody>
    </xdr:sp>
    <xdr:clientData/>
  </xdr:twoCellAnchor>
  <xdr:twoCellAnchor>
    <xdr:from>
      <xdr:col>37</xdr:col>
      <xdr:colOff>114300</xdr:colOff>
      <xdr:row>4</xdr:row>
      <xdr:rowOff>57150</xdr:rowOff>
    </xdr:from>
    <xdr:to>
      <xdr:col>42</xdr:col>
      <xdr:colOff>638175</xdr:colOff>
      <xdr:row>6</xdr:row>
      <xdr:rowOff>57150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17792700" y="962025"/>
          <a:ext cx="3038475" cy="342900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介護予防サービスの利用</a:t>
          </a:r>
        </a:p>
      </xdr:txBody>
    </xdr:sp>
    <xdr:clientData/>
  </xdr:twoCellAnchor>
  <xdr:twoCellAnchor>
    <xdr:from>
      <xdr:col>16</xdr:col>
      <xdr:colOff>762000</xdr:colOff>
      <xdr:row>2</xdr:row>
      <xdr:rowOff>152400</xdr:rowOff>
    </xdr:from>
    <xdr:to>
      <xdr:col>34</xdr:col>
      <xdr:colOff>76200</xdr:colOff>
      <xdr:row>74</xdr:row>
      <xdr:rowOff>57150</xdr:rowOff>
    </xdr:to>
    <xdr:sp>
      <xdr:nvSpPr>
        <xdr:cNvPr id="75" name="Rectangle 75"/>
        <xdr:cNvSpPr>
          <a:spLocks/>
        </xdr:cNvSpPr>
      </xdr:nvSpPr>
      <xdr:spPr>
        <a:xfrm>
          <a:off x="9267825" y="714375"/>
          <a:ext cx="7277100" cy="1233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857250</xdr:colOff>
      <xdr:row>14</xdr:row>
      <xdr:rowOff>152400</xdr:rowOff>
    </xdr:from>
    <xdr:to>
      <xdr:col>26</xdr:col>
      <xdr:colOff>1276350</xdr:colOff>
      <xdr:row>31</xdr:row>
      <xdr:rowOff>95250</xdr:rowOff>
    </xdr:to>
    <xdr:sp>
      <xdr:nvSpPr>
        <xdr:cNvPr id="76" name="Rectangle 76"/>
        <xdr:cNvSpPr>
          <a:spLocks/>
        </xdr:cNvSpPr>
      </xdr:nvSpPr>
      <xdr:spPr>
        <a:xfrm>
          <a:off x="12877800" y="2771775"/>
          <a:ext cx="419100" cy="2857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0" tIns="46800" rIns="18000" bIns="46800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居宅介護支援事業者</a:t>
          </a:r>
        </a:p>
      </xdr:txBody>
    </xdr:sp>
    <xdr:clientData/>
  </xdr:twoCellAnchor>
  <xdr:twoCellAnchor>
    <xdr:from>
      <xdr:col>22</xdr:col>
      <xdr:colOff>0</xdr:colOff>
      <xdr:row>4</xdr:row>
      <xdr:rowOff>76200</xdr:rowOff>
    </xdr:from>
    <xdr:to>
      <xdr:col>30</xdr:col>
      <xdr:colOff>190500</xdr:colOff>
      <xdr:row>6</xdr:row>
      <xdr:rowOff>28575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11277600" y="981075"/>
          <a:ext cx="3629025" cy="295275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介護予防サービス計画の作成</a:t>
          </a:r>
        </a:p>
      </xdr:txBody>
    </xdr:sp>
    <xdr:clientData/>
  </xdr:twoCellAnchor>
  <xdr:twoCellAnchor>
    <xdr:from>
      <xdr:col>23</xdr:col>
      <xdr:colOff>0</xdr:colOff>
      <xdr:row>6</xdr:row>
      <xdr:rowOff>133350</xdr:rowOff>
    </xdr:from>
    <xdr:to>
      <xdr:col>31</xdr:col>
      <xdr:colOff>104775</xdr:colOff>
      <xdr:row>8</xdr:row>
      <xdr:rowOff>114300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11430000" y="1381125"/>
          <a:ext cx="3724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介護予防サービス計画の送付（自己作成）</a:t>
          </a:r>
        </a:p>
      </xdr:txBody>
    </xdr:sp>
    <xdr:clientData/>
  </xdr:twoCellAnchor>
  <xdr:twoCellAnchor>
    <xdr:from>
      <xdr:col>22</xdr:col>
      <xdr:colOff>152400</xdr:colOff>
      <xdr:row>33</xdr:row>
      <xdr:rowOff>95250</xdr:rowOff>
    </xdr:from>
    <xdr:to>
      <xdr:col>31</xdr:col>
      <xdr:colOff>28575</xdr:colOff>
      <xdr:row>35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11430000" y="5972175"/>
          <a:ext cx="3648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介護予防サービス計画作成依頼届出書の提出代行</a:t>
          </a:r>
        </a:p>
      </xdr:txBody>
    </xdr:sp>
    <xdr:clientData/>
  </xdr:twoCellAnchor>
  <xdr:twoCellAnchor>
    <xdr:from>
      <xdr:col>21</xdr:col>
      <xdr:colOff>285750</xdr:colOff>
      <xdr:row>33</xdr:row>
      <xdr:rowOff>38100</xdr:rowOff>
    </xdr:from>
    <xdr:to>
      <xdr:col>31</xdr:col>
      <xdr:colOff>152400</xdr:colOff>
      <xdr:row>33</xdr:row>
      <xdr:rowOff>47625</xdr:rowOff>
    </xdr:to>
    <xdr:sp>
      <xdr:nvSpPr>
        <xdr:cNvPr id="80" name="AutoShape 80"/>
        <xdr:cNvSpPr>
          <a:spLocks/>
        </xdr:cNvSpPr>
      </xdr:nvSpPr>
      <xdr:spPr>
        <a:xfrm>
          <a:off x="11258550" y="5915025"/>
          <a:ext cx="3943350" cy="9525"/>
        </a:xfrm>
        <a:custGeom>
          <a:pathLst>
            <a:path h="1" w="403">
              <a:moveTo>
                <a:pt x="0" y="0"/>
              </a:moveTo>
              <a:lnTo>
                <a:pt x="403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438150</xdr:colOff>
      <xdr:row>38</xdr:row>
      <xdr:rowOff>95250</xdr:rowOff>
    </xdr:from>
    <xdr:to>
      <xdr:col>31</xdr:col>
      <xdr:colOff>190500</xdr:colOff>
      <xdr:row>38</xdr:row>
      <xdr:rowOff>104775</xdr:rowOff>
    </xdr:to>
    <xdr:sp>
      <xdr:nvSpPr>
        <xdr:cNvPr id="81" name="AutoShape 81"/>
        <xdr:cNvSpPr>
          <a:spLocks/>
        </xdr:cNvSpPr>
      </xdr:nvSpPr>
      <xdr:spPr>
        <a:xfrm>
          <a:off x="8943975" y="6829425"/>
          <a:ext cx="6296025" cy="9525"/>
        </a:xfrm>
        <a:custGeom>
          <a:pathLst>
            <a:path h="1" w="438">
              <a:moveTo>
                <a:pt x="0" y="0"/>
              </a:moveTo>
              <a:lnTo>
                <a:pt x="438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400050</xdr:colOff>
      <xdr:row>36</xdr:row>
      <xdr:rowOff>38100</xdr:rowOff>
    </xdr:from>
    <xdr:to>
      <xdr:col>31</xdr:col>
      <xdr:colOff>190500</xdr:colOff>
      <xdr:row>36</xdr:row>
      <xdr:rowOff>47625</xdr:rowOff>
    </xdr:to>
    <xdr:sp>
      <xdr:nvSpPr>
        <xdr:cNvPr id="82" name="AutoShape 82"/>
        <xdr:cNvSpPr>
          <a:spLocks/>
        </xdr:cNvSpPr>
      </xdr:nvSpPr>
      <xdr:spPr>
        <a:xfrm>
          <a:off x="8905875" y="6429375"/>
          <a:ext cx="6334125" cy="9525"/>
        </a:xfrm>
        <a:custGeom>
          <a:pathLst>
            <a:path h="1" w="442">
              <a:moveTo>
                <a:pt x="0" y="0"/>
              </a:moveTo>
              <a:lnTo>
                <a:pt x="442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152400</xdr:rowOff>
    </xdr:from>
    <xdr:to>
      <xdr:col>26</xdr:col>
      <xdr:colOff>838200</xdr:colOff>
      <xdr:row>15</xdr:row>
      <xdr:rowOff>161925</xdr:rowOff>
    </xdr:to>
    <xdr:sp>
      <xdr:nvSpPr>
        <xdr:cNvPr id="83" name="AutoShape 83"/>
        <xdr:cNvSpPr>
          <a:spLocks/>
        </xdr:cNvSpPr>
      </xdr:nvSpPr>
      <xdr:spPr>
        <a:xfrm>
          <a:off x="11277600" y="2943225"/>
          <a:ext cx="1581150" cy="9525"/>
        </a:xfrm>
        <a:custGeom>
          <a:pathLst>
            <a:path h="1" w="216">
              <a:moveTo>
                <a:pt x="0" y="0"/>
              </a:moveTo>
              <a:lnTo>
                <a:pt x="216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381000</xdr:colOff>
      <xdr:row>8</xdr:row>
      <xdr:rowOff>133350</xdr:rowOff>
    </xdr:from>
    <xdr:to>
      <xdr:col>36</xdr:col>
      <xdr:colOff>495300</xdr:colOff>
      <xdr:row>8</xdr:row>
      <xdr:rowOff>142875</xdr:rowOff>
    </xdr:to>
    <xdr:sp>
      <xdr:nvSpPr>
        <xdr:cNvPr id="84" name="AutoShape 84"/>
        <xdr:cNvSpPr>
          <a:spLocks/>
        </xdr:cNvSpPr>
      </xdr:nvSpPr>
      <xdr:spPr>
        <a:xfrm>
          <a:off x="8886825" y="1724025"/>
          <a:ext cx="8601075" cy="9525"/>
        </a:xfrm>
        <a:custGeom>
          <a:pathLst>
            <a:path h="1" w="591">
              <a:moveTo>
                <a:pt x="0" y="0"/>
              </a:moveTo>
              <a:lnTo>
                <a:pt x="591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1390650</xdr:colOff>
      <xdr:row>17</xdr:row>
      <xdr:rowOff>19050</xdr:rowOff>
    </xdr:from>
    <xdr:to>
      <xdr:col>33</xdr:col>
      <xdr:colOff>104775</xdr:colOff>
      <xdr:row>18</xdr:row>
      <xdr:rowOff>85725</xdr:rowOff>
    </xdr:to>
    <xdr:sp>
      <xdr:nvSpPr>
        <xdr:cNvPr id="85" name="Rectangle 85"/>
        <xdr:cNvSpPr>
          <a:spLocks/>
        </xdr:cNvSpPr>
      </xdr:nvSpPr>
      <xdr:spPr>
        <a:xfrm>
          <a:off x="13411200" y="3152775"/>
          <a:ext cx="2581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介護予防サービス計画の交付</a:t>
          </a:r>
        </a:p>
      </xdr:txBody>
    </xdr:sp>
    <xdr:clientData/>
  </xdr:twoCellAnchor>
  <xdr:twoCellAnchor>
    <xdr:from>
      <xdr:col>18</xdr:col>
      <xdr:colOff>38100</xdr:colOff>
      <xdr:row>36</xdr:row>
      <xdr:rowOff>114300</xdr:rowOff>
    </xdr:from>
    <xdr:to>
      <xdr:col>29</xdr:col>
      <xdr:colOff>114300</xdr:colOff>
      <xdr:row>38</xdr:row>
      <xdr:rowOff>38100</xdr:rowOff>
    </xdr:to>
    <xdr:sp>
      <xdr:nvSpPr>
        <xdr:cNvPr id="86" name="Rectangle 86"/>
        <xdr:cNvSpPr>
          <a:spLocks/>
        </xdr:cNvSpPr>
      </xdr:nvSpPr>
      <xdr:spPr>
        <a:xfrm>
          <a:off x="9877425" y="6505575"/>
          <a:ext cx="472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介護予防サービス計画作成依頼届出書の提出</a:t>
          </a:r>
        </a:p>
      </xdr:txBody>
    </xdr:sp>
    <xdr:clientData/>
  </xdr:twoCellAnchor>
  <xdr:twoCellAnchor>
    <xdr:from>
      <xdr:col>18</xdr:col>
      <xdr:colOff>95250</xdr:colOff>
      <xdr:row>39</xdr:row>
      <xdr:rowOff>19050</xdr:rowOff>
    </xdr:from>
    <xdr:to>
      <xdr:col>28</xdr:col>
      <xdr:colOff>571500</xdr:colOff>
      <xdr:row>40</xdr:row>
      <xdr:rowOff>95250</xdr:rowOff>
    </xdr:to>
    <xdr:sp>
      <xdr:nvSpPr>
        <xdr:cNvPr id="87" name="Rectangle 87"/>
        <xdr:cNvSpPr>
          <a:spLocks/>
        </xdr:cNvSpPr>
      </xdr:nvSpPr>
      <xdr:spPr>
        <a:xfrm>
          <a:off x="9934575" y="6924675"/>
          <a:ext cx="4505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介護予防サービス計画の提出（自己作成）</a:t>
          </a:r>
        </a:p>
      </xdr:txBody>
    </xdr:sp>
    <xdr:clientData/>
  </xdr:twoCellAnchor>
  <xdr:twoCellAnchor>
    <xdr:from>
      <xdr:col>15</xdr:col>
      <xdr:colOff>19050</xdr:colOff>
      <xdr:row>2</xdr:row>
      <xdr:rowOff>152400</xdr:rowOff>
    </xdr:from>
    <xdr:to>
      <xdr:col>16</xdr:col>
      <xdr:colOff>400050</xdr:colOff>
      <xdr:row>42</xdr:row>
      <xdr:rowOff>133350</xdr:rowOff>
    </xdr:to>
    <xdr:sp>
      <xdr:nvSpPr>
        <xdr:cNvPr id="88" name="Rectangle 88"/>
        <xdr:cNvSpPr>
          <a:spLocks/>
        </xdr:cNvSpPr>
      </xdr:nvSpPr>
      <xdr:spPr>
        <a:xfrm>
          <a:off x="8334375" y="714375"/>
          <a:ext cx="571500" cy="6924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要支援１・要支援２</a:t>
          </a:r>
        </a:p>
      </xdr:txBody>
    </xdr:sp>
    <xdr:clientData/>
  </xdr:twoCellAnchor>
  <xdr:twoCellAnchor>
    <xdr:from>
      <xdr:col>15</xdr:col>
      <xdr:colOff>19050</xdr:colOff>
      <xdr:row>42</xdr:row>
      <xdr:rowOff>114300</xdr:rowOff>
    </xdr:from>
    <xdr:to>
      <xdr:col>16</xdr:col>
      <xdr:colOff>400050</xdr:colOff>
      <xdr:row>70</xdr:row>
      <xdr:rowOff>95250</xdr:rowOff>
    </xdr:to>
    <xdr:sp>
      <xdr:nvSpPr>
        <xdr:cNvPr id="89" name="Rectangle 89"/>
        <xdr:cNvSpPr>
          <a:spLocks/>
        </xdr:cNvSpPr>
      </xdr:nvSpPr>
      <xdr:spPr>
        <a:xfrm>
          <a:off x="8334375" y="7620000"/>
          <a:ext cx="571500" cy="478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要介護１　～　要介護５</a:t>
          </a:r>
        </a:p>
      </xdr:txBody>
    </xdr:sp>
    <xdr:clientData/>
  </xdr:twoCellAnchor>
  <xdr:twoCellAnchor>
    <xdr:from>
      <xdr:col>20</xdr:col>
      <xdr:colOff>152400</xdr:colOff>
      <xdr:row>9</xdr:row>
      <xdr:rowOff>19050</xdr:rowOff>
    </xdr:from>
    <xdr:to>
      <xdr:col>21</xdr:col>
      <xdr:colOff>266700</xdr:colOff>
      <xdr:row>34</xdr:row>
      <xdr:rowOff>133350</xdr:rowOff>
    </xdr:to>
    <xdr:sp>
      <xdr:nvSpPr>
        <xdr:cNvPr id="90" name="Rectangle 90"/>
        <xdr:cNvSpPr>
          <a:spLocks/>
        </xdr:cNvSpPr>
      </xdr:nvSpPr>
      <xdr:spPr>
        <a:xfrm>
          <a:off x="10820400" y="1781175"/>
          <a:ext cx="419100" cy="440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0" tIns="46800" rIns="18000" bIns="46800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地域包括支援センター</a:t>
          </a:r>
        </a:p>
      </xdr:txBody>
    </xdr:sp>
    <xdr:clientData/>
  </xdr:twoCellAnchor>
  <xdr:twoCellAnchor>
    <xdr:from>
      <xdr:col>24</xdr:col>
      <xdr:colOff>38100</xdr:colOff>
      <xdr:row>14</xdr:row>
      <xdr:rowOff>19050</xdr:rowOff>
    </xdr:from>
    <xdr:to>
      <xdr:col>26</xdr:col>
      <xdr:colOff>457200</xdr:colOff>
      <xdr:row>15</xdr:row>
      <xdr:rowOff>114300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11658600" y="2638425"/>
          <a:ext cx="819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委　託</a:t>
          </a:r>
        </a:p>
      </xdr:txBody>
    </xdr:sp>
    <xdr:clientData/>
  </xdr:twoCellAnchor>
  <xdr:twoCellAnchor>
    <xdr:from>
      <xdr:col>21</xdr:col>
      <xdr:colOff>266700</xdr:colOff>
      <xdr:row>18</xdr:row>
      <xdr:rowOff>133350</xdr:rowOff>
    </xdr:from>
    <xdr:to>
      <xdr:col>26</xdr:col>
      <xdr:colOff>819150</xdr:colOff>
      <xdr:row>18</xdr:row>
      <xdr:rowOff>142875</xdr:rowOff>
    </xdr:to>
    <xdr:sp>
      <xdr:nvSpPr>
        <xdr:cNvPr id="92" name="AutoShape 92"/>
        <xdr:cNvSpPr>
          <a:spLocks/>
        </xdr:cNvSpPr>
      </xdr:nvSpPr>
      <xdr:spPr>
        <a:xfrm>
          <a:off x="11239500" y="3438525"/>
          <a:ext cx="1600200" cy="9525"/>
        </a:xfrm>
        <a:custGeom>
          <a:pathLst>
            <a:path h="1" w="156">
              <a:moveTo>
                <a:pt x="15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19</xdr:row>
      <xdr:rowOff>95250</xdr:rowOff>
    </xdr:from>
    <xdr:to>
      <xdr:col>26</xdr:col>
      <xdr:colOff>819150</xdr:colOff>
      <xdr:row>22</xdr:row>
      <xdr:rowOff>38100</xdr:rowOff>
    </xdr:to>
    <xdr:sp>
      <xdr:nvSpPr>
        <xdr:cNvPr id="93" name="Rectangle 93"/>
        <xdr:cNvSpPr>
          <a:spLocks/>
        </xdr:cNvSpPr>
      </xdr:nvSpPr>
      <xdr:spPr>
        <a:xfrm>
          <a:off x="11430000" y="3571875"/>
          <a:ext cx="14097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介護予防サービス計画の交付</a:t>
          </a:r>
        </a:p>
      </xdr:txBody>
    </xdr:sp>
    <xdr:clientData/>
  </xdr:twoCellAnchor>
  <xdr:twoCellAnchor>
    <xdr:from>
      <xdr:col>17</xdr:col>
      <xdr:colOff>304800</xdr:colOff>
      <xdr:row>15</xdr:row>
      <xdr:rowOff>19050</xdr:rowOff>
    </xdr:from>
    <xdr:to>
      <xdr:col>20</xdr:col>
      <xdr:colOff>209550</xdr:colOff>
      <xdr:row>19</xdr:row>
      <xdr:rowOff>19050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9648825" y="2809875"/>
          <a:ext cx="1228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介護予防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サービス計画の作成依頼</a:t>
          </a:r>
        </a:p>
      </xdr:txBody>
    </xdr:sp>
    <xdr:clientData/>
  </xdr:twoCellAnchor>
  <xdr:twoCellAnchor>
    <xdr:from>
      <xdr:col>10</xdr:col>
      <xdr:colOff>819150</xdr:colOff>
      <xdr:row>73</xdr:row>
      <xdr:rowOff>95250</xdr:rowOff>
    </xdr:from>
    <xdr:to>
      <xdr:col>14</xdr:col>
      <xdr:colOff>209550</xdr:colOff>
      <xdr:row>78</xdr:row>
      <xdr:rowOff>38100</xdr:rowOff>
    </xdr:to>
    <xdr:sp>
      <xdr:nvSpPr>
        <xdr:cNvPr id="95" name="AutoShape 95"/>
        <xdr:cNvSpPr>
          <a:spLocks/>
        </xdr:cNvSpPr>
      </xdr:nvSpPr>
      <xdr:spPr>
        <a:xfrm>
          <a:off x="6581775" y="12915900"/>
          <a:ext cx="1419225" cy="800100"/>
        </a:xfrm>
        <a:custGeom>
          <a:pathLst>
            <a:path h="84" w="84">
              <a:moveTo>
                <a:pt x="84" y="0"/>
              </a:moveTo>
              <a:lnTo>
                <a:pt x="84" y="84"/>
              </a:lnTo>
              <a:lnTo>
                <a:pt x="0" y="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78</xdr:row>
      <xdr:rowOff>19050</xdr:rowOff>
    </xdr:from>
    <xdr:to>
      <xdr:col>26</xdr:col>
      <xdr:colOff>609600</xdr:colOff>
      <xdr:row>80</xdr:row>
      <xdr:rowOff>114300</xdr:rowOff>
    </xdr:to>
    <xdr:sp>
      <xdr:nvSpPr>
        <xdr:cNvPr id="96" name="Rectangle 96"/>
        <xdr:cNvSpPr>
          <a:spLocks/>
        </xdr:cNvSpPr>
      </xdr:nvSpPr>
      <xdr:spPr>
        <a:xfrm>
          <a:off x="10801350" y="13696950"/>
          <a:ext cx="18288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施設サービス計画の作成・施設サービス提供</a:t>
          </a:r>
        </a:p>
      </xdr:txBody>
    </xdr:sp>
    <xdr:clientData/>
  </xdr:twoCellAnchor>
  <xdr:twoCellAnchor>
    <xdr:from>
      <xdr:col>39</xdr:col>
      <xdr:colOff>552450</xdr:colOff>
      <xdr:row>60</xdr:row>
      <xdr:rowOff>57150</xdr:rowOff>
    </xdr:from>
    <xdr:to>
      <xdr:col>40</xdr:col>
      <xdr:colOff>381000</xdr:colOff>
      <xdr:row>64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18688050" y="10648950"/>
          <a:ext cx="514350" cy="6286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114300</xdr:colOff>
      <xdr:row>50</xdr:row>
      <xdr:rowOff>0</xdr:rowOff>
    </xdr:from>
    <xdr:to>
      <xdr:col>38</xdr:col>
      <xdr:colOff>123825</xdr:colOff>
      <xdr:row>55</xdr:row>
      <xdr:rowOff>38100</xdr:rowOff>
    </xdr:to>
    <xdr:sp>
      <xdr:nvSpPr>
        <xdr:cNvPr id="98" name="AutoShape 98"/>
        <xdr:cNvSpPr>
          <a:spLocks/>
        </xdr:cNvSpPr>
      </xdr:nvSpPr>
      <xdr:spPr>
        <a:xfrm>
          <a:off x="18097500" y="8877300"/>
          <a:ext cx="9525" cy="895350"/>
        </a:xfrm>
        <a:custGeom>
          <a:pathLst>
            <a:path h="154" w="1">
              <a:moveTo>
                <a:pt x="0" y="154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171450</xdr:colOff>
      <xdr:row>39</xdr:row>
      <xdr:rowOff>95250</xdr:rowOff>
    </xdr:from>
    <xdr:to>
      <xdr:col>39</xdr:col>
      <xdr:colOff>666750</xdr:colOff>
      <xdr:row>45</xdr:row>
      <xdr:rowOff>28575</xdr:rowOff>
    </xdr:to>
    <xdr:sp>
      <xdr:nvSpPr>
        <xdr:cNvPr id="99" name="AutoShape 99"/>
        <xdr:cNvSpPr>
          <a:spLocks/>
        </xdr:cNvSpPr>
      </xdr:nvSpPr>
      <xdr:spPr>
        <a:xfrm>
          <a:off x="18307050" y="7000875"/>
          <a:ext cx="495300" cy="1047750"/>
        </a:xfrm>
        <a:prstGeom prst="rightArrow">
          <a:avLst>
            <a:gd name="adj1" fmla="val 19231"/>
            <a:gd name="adj2" fmla="val -26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285750</xdr:colOff>
      <xdr:row>50</xdr:row>
      <xdr:rowOff>0</xdr:rowOff>
    </xdr:from>
    <xdr:to>
      <xdr:col>40</xdr:col>
      <xdr:colOff>295275</xdr:colOff>
      <xdr:row>55</xdr:row>
      <xdr:rowOff>95250</xdr:rowOff>
    </xdr:to>
    <xdr:sp>
      <xdr:nvSpPr>
        <xdr:cNvPr id="100" name="AutoShape 100"/>
        <xdr:cNvSpPr>
          <a:spLocks/>
        </xdr:cNvSpPr>
      </xdr:nvSpPr>
      <xdr:spPr>
        <a:xfrm>
          <a:off x="19107150" y="8877300"/>
          <a:ext cx="9525" cy="952500"/>
        </a:xfrm>
        <a:custGeom>
          <a:pathLst>
            <a:path h="100" w="1">
              <a:moveTo>
                <a:pt x="0" y="10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1390650</xdr:colOff>
      <xdr:row>60</xdr:row>
      <xdr:rowOff>76200</xdr:rowOff>
    </xdr:from>
    <xdr:to>
      <xdr:col>38</xdr:col>
      <xdr:colOff>95250</xdr:colOff>
      <xdr:row>62</xdr:row>
      <xdr:rowOff>95250</xdr:rowOff>
    </xdr:to>
    <xdr:sp>
      <xdr:nvSpPr>
        <xdr:cNvPr id="101" name="AutoShape 101"/>
        <xdr:cNvSpPr>
          <a:spLocks/>
        </xdr:cNvSpPr>
      </xdr:nvSpPr>
      <xdr:spPr>
        <a:xfrm>
          <a:off x="13411200" y="10668000"/>
          <a:ext cx="4667250" cy="361950"/>
        </a:xfrm>
        <a:custGeom>
          <a:pathLst>
            <a:path h="38" w="410">
              <a:moveTo>
                <a:pt x="0" y="38"/>
              </a:moveTo>
              <a:lnTo>
                <a:pt x="410" y="38"/>
              </a:lnTo>
              <a:lnTo>
                <a:pt x="41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247650</xdr:colOff>
      <xdr:row>50</xdr:row>
      <xdr:rowOff>152400</xdr:rowOff>
    </xdr:from>
    <xdr:to>
      <xdr:col>38</xdr:col>
      <xdr:colOff>66675</xdr:colOff>
      <xdr:row>52</xdr:row>
      <xdr:rowOff>114300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17240250" y="9029700"/>
          <a:ext cx="809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相談・苦情</a:t>
          </a:r>
        </a:p>
      </xdr:txBody>
    </xdr:sp>
    <xdr:clientData/>
  </xdr:twoCellAnchor>
  <xdr:twoCellAnchor>
    <xdr:from>
      <xdr:col>40</xdr:col>
      <xdr:colOff>342900</xdr:colOff>
      <xdr:row>51</xdr:row>
      <xdr:rowOff>38100</xdr:rowOff>
    </xdr:from>
    <xdr:to>
      <xdr:col>41</xdr:col>
      <xdr:colOff>447675</xdr:colOff>
      <xdr:row>52</xdr:row>
      <xdr:rowOff>133350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19164300" y="9086850"/>
          <a:ext cx="790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相談・苦情</a:t>
          </a:r>
        </a:p>
      </xdr:txBody>
    </xdr:sp>
    <xdr:clientData/>
  </xdr:twoCellAnchor>
  <xdr:twoCellAnchor>
    <xdr:from>
      <xdr:col>16</xdr:col>
      <xdr:colOff>400050</xdr:colOff>
      <xdr:row>19</xdr:row>
      <xdr:rowOff>76200</xdr:rowOff>
    </xdr:from>
    <xdr:to>
      <xdr:col>20</xdr:col>
      <xdr:colOff>133350</xdr:colOff>
      <xdr:row>19</xdr:row>
      <xdr:rowOff>76200</xdr:rowOff>
    </xdr:to>
    <xdr:sp>
      <xdr:nvSpPr>
        <xdr:cNvPr id="104" name="Line 104"/>
        <xdr:cNvSpPr>
          <a:spLocks/>
        </xdr:cNvSpPr>
      </xdr:nvSpPr>
      <xdr:spPr>
        <a:xfrm>
          <a:off x="8905875" y="35528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285750</xdr:colOff>
      <xdr:row>10</xdr:row>
      <xdr:rowOff>57150</xdr:rowOff>
    </xdr:from>
    <xdr:to>
      <xdr:col>36</xdr:col>
      <xdr:colOff>457200</xdr:colOff>
      <xdr:row>10</xdr:row>
      <xdr:rowOff>66675</xdr:rowOff>
    </xdr:to>
    <xdr:sp>
      <xdr:nvSpPr>
        <xdr:cNvPr id="105" name="AutoShape 105"/>
        <xdr:cNvSpPr>
          <a:spLocks/>
        </xdr:cNvSpPr>
      </xdr:nvSpPr>
      <xdr:spPr>
        <a:xfrm>
          <a:off x="11258550" y="1990725"/>
          <a:ext cx="6191250" cy="9525"/>
        </a:xfrm>
        <a:custGeom>
          <a:pathLst>
            <a:path h="1" w="580">
              <a:moveTo>
                <a:pt x="0" y="0"/>
              </a:moveTo>
              <a:lnTo>
                <a:pt x="58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10</xdr:row>
      <xdr:rowOff>114300</xdr:rowOff>
    </xdr:from>
    <xdr:to>
      <xdr:col>28</xdr:col>
      <xdr:colOff>304800</xdr:colOff>
      <xdr:row>11</xdr:row>
      <xdr:rowOff>152400</xdr:rowOff>
    </xdr:to>
    <xdr:sp>
      <xdr:nvSpPr>
        <xdr:cNvPr id="106" name="Rectangle 106"/>
        <xdr:cNvSpPr>
          <a:spLocks/>
        </xdr:cNvSpPr>
      </xdr:nvSpPr>
      <xdr:spPr>
        <a:xfrm>
          <a:off x="11277600" y="2047875"/>
          <a:ext cx="2895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介護予防サービス計画の交付</a:t>
          </a:r>
        </a:p>
      </xdr:txBody>
    </xdr:sp>
    <xdr:clientData/>
  </xdr:twoCellAnchor>
  <xdr:twoCellAnchor>
    <xdr:from>
      <xdr:col>26</xdr:col>
      <xdr:colOff>1314450</xdr:colOff>
      <xdr:row>18</xdr:row>
      <xdr:rowOff>152400</xdr:rowOff>
    </xdr:from>
    <xdr:to>
      <xdr:col>36</xdr:col>
      <xdr:colOff>495300</xdr:colOff>
      <xdr:row>18</xdr:row>
      <xdr:rowOff>161925</xdr:rowOff>
    </xdr:to>
    <xdr:sp>
      <xdr:nvSpPr>
        <xdr:cNvPr id="107" name="AutoShape 107"/>
        <xdr:cNvSpPr>
          <a:spLocks/>
        </xdr:cNvSpPr>
      </xdr:nvSpPr>
      <xdr:spPr>
        <a:xfrm>
          <a:off x="13335000" y="3457575"/>
          <a:ext cx="4152900" cy="9525"/>
        </a:xfrm>
        <a:custGeom>
          <a:pathLst>
            <a:path h="1" w="316">
              <a:moveTo>
                <a:pt x="0" y="0"/>
              </a:moveTo>
              <a:lnTo>
                <a:pt x="31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19050</xdr:rowOff>
    </xdr:from>
    <xdr:to>
      <xdr:col>37</xdr:col>
      <xdr:colOff>190500</xdr:colOff>
      <xdr:row>18</xdr:row>
      <xdr:rowOff>57150</xdr:rowOff>
    </xdr:to>
    <xdr:sp>
      <xdr:nvSpPr>
        <xdr:cNvPr id="108" name="AutoShape 108"/>
        <xdr:cNvSpPr>
          <a:spLocks/>
        </xdr:cNvSpPr>
      </xdr:nvSpPr>
      <xdr:spPr>
        <a:xfrm>
          <a:off x="11277600" y="2295525"/>
          <a:ext cx="6591300" cy="1066800"/>
        </a:xfrm>
        <a:custGeom>
          <a:pathLst>
            <a:path h="106" w="686">
              <a:moveTo>
                <a:pt x="0" y="0"/>
              </a:moveTo>
              <a:lnTo>
                <a:pt x="602" y="0"/>
              </a:lnTo>
              <a:lnTo>
                <a:pt x="686" y="10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1314450</xdr:colOff>
      <xdr:row>14</xdr:row>
      <xdr:rowOff>57150</xdr:rowOff>
    </xdr:from>
    <xdr:to>
      <xdr:col>37</xdr:col>
      <xdr:colOff>190500</xdr:colOff>
      <xdr:row>16</xdr:row>
      <xdr:rowOff>76200</xdr:rowOff>
    </xdr:to>
    <xdr:sp>
      <xdr:nvSpPr>
        <xdr:cNvPr id="109" name="AutoShape 109"/>
        <xdr:cNvSpPr>
          <a:spLocks/>
        </xdr:cNvSpPr>
      </xdr:nvSpPr>
      <xdr:spPr>
        <a:xfrm>
          <a:off x="13335000" y="2676525"/>
          <a:ext cx="4533900" cy="361950"/>
        </a:xfrm>
        <a:custGeom>
          <a:pathLst>
            <a:path h="40" w="480">
              <a:moveTo>
                <a:pt x="0" y="40"/>
              </a:moveTo>
              <a:lnTo>
                <a:pt x="398" y="40"/>
              </a:lnTo>
              <a:lnTo>
                <a:pt x="48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1390650</xdr:colOff>
      <xdr:row>21</xdr:row>
      <xdr:rowOff>152400</xdr:rowOff>
    </xdr:from>
    <xdr:to>
      <xdr:col>33</xdr:col>
      <xdr:colOff>381000</xdr:colOff>
      <xdr:row>24</xdr:row>
      <xdr:rowOff>57150</xdr:rowOff>
    </xdr:to>
    <xdr:sp>
      <xdr:nvSpPr>
        <xdr:cNvPr id="110" name="Rectangle 110"/>
        <xdr:cNvSpPr>
          <a:spLocks/>
        </xdr:cNvSpPr>
      </xdr:nvSpPr>
      <xdr:spPr>
        <a:xfrm>
          <a:off x="13411200" y="3971925"/>
          <a:ext cx="28575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計画の実施状況の把握・
達成状況について評価</a:t>
          </a:r>
        </a:p>
      </xdr:txBody>
    </xdr:sp>
    <xdr:clientData/>
  </xdr:twoCellAnchor>
  <xdr:twoCellAnchor>
    <xdr:from>
      <xdr:col>26</xdr:col>
      <xdr:colOff>1333500</xdr:colOff>
      <xdr:row>21</xdr:row>
      <xdr:rowOff>57150</xdr:rowOff>
    </xdr:from>
    <xdr:to>
      <xdr:col>36</xdr:col>
      <xdr:colOff>495300</xdr:colOff>
      <xdr:row>21</xdr:row>
      <xdr:rowOff>66675</xdr:rowOff>
    </xdr:to>
    <xdr:sp>
      <xdr:nvSpPr>
        <xdr:cNvPr id="111" name="AutoShape 111"/>
        <xdr:cNvSpPr>
          <a:spLocks/>
        </xdr:cNvSpPr>
      </xdr:nvSpPr>
      <xdr:spPr>
        <a:xfrm>
          <a:off x="13354050" y="3876675"/>
          <a:ext cx="4133850" cy="9525"/>
        </a:xfrm>
        <a:custGeom>
          <a:pathLst>
            <a:path h="1" w="314">
              <a:moveTo>
                <a:pt x="0" y="0"/>
              </a:moveTo>
              <a:lnTo>
                <a:pt x="3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23</xdr:row>
      <xdr:rowOff>152400</xdr:rowOff>
    </xdr:from>
    <xdr:to>
      <xdr:col>26</xdr:col>
      <xdr:colOff>838200</xdr:colOff>
      <xdr:row>23</xdr:row>
      <xdr:rowOff>161925</xdr:rowOff>
    </xdr:to>
    <xdr:sp>
      <xdr:nvSpPr>
        <xdr:cNvPr id="112" name="AutoShape 112"/>
        <xdr:cNvSpPr>
          <a:spLocks/>
        </xdr:cNvSpPr>
      </xdr:nvSpPr>
      <xdr:spPr>
        <a:xfrm>
          <a:off x="11296650" y="4314825"/>
          <a:ext cx="1562100" cy="9525"/>
        </a:xfrm>
        <a:custGeom>
          <a:pathLst>
            <a:path h="1" w="152">
              <a:moveTo>
                <a:pt x="0" y="0"/>
              </a:moveTo>
              <a:lnTo>
                <a:pt x="15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76200</xdr:rowOff>
    </xdr:from>
    <xdr:to>
      <xdr:col>26</xdr:col>
      <xdr:colOff>742950</xdr:colOff>
      <xdr:row>28</xdr:row>
      <xdr:rowOff>95250</xdr:rowOff>
    </xdr:to>
    <xdr:sp>
      <xdr:nvSpPr>
        <xdr:cNvPr id="113" name="Rectangle 113"/>
        <xdr:cNvSpPr>
          <a:spLocks/>
        </xdr:cNvSpPr>
      </xdr:nvSpPr>
      <xdr:spPr>
        <a:xfrm>
          <a:off x="11277600" y="4410075"/>
          <a:ext cx="14859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計画の達成状況の評価について確認、今後の方針について助言・指導</a:t>
          </a:r>
        </a:p>
      </xdr:txBody>
    </xdr:sp>
    <xdr:clientData/>
  </xdr:twoCellAnchor>
  <xdr:twoCellAnchor>
    <xdr:from>
      <xdr:col>21</xdr:col>
      <xdr:colOff>266700</xdr:colOff>
      <xdr:row>28</xdr:row>
      <xdr:rowOff>152400</xdr:rowOff>
    </xdr:from>
    <xdr:to>
      <xdr:col>26</xdr:col>
      <xdr:colOff>800100</xdr:colOff>
      <xdr:row>28</xdr:row>
      <xdr:rowOff>161925</xdr:rowOff>
    </xdr:to>
    <xdr:sp>
      <xdr:nvSpPr>
        <xdr:cNvPr id="114" name="AutoShape 114"/>
        <xdr:cNvSpPr>
          <a:spLocks/>
        </xdr:cNvSpPr>
      </xdr:nvSpPr>
      <xdr:spPr>
        <a:xfrm>
          <a:off x="11239500" y="5172075"/>
          <a:ext cx="1581150" cy="9525"/>
        </a:xfrm>
        <a:custGeom>
          <a:pathLst>
            <a:path h="1" w="154">
              <a:moveTo>
                <a:pt x="154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29</xdr:row>
      <xdr:rowOff>95250</xdr:rowOff>
    </xdr:from>
    <xdr:to>
      <xdr:col>26</xdr:col>
      <xdr:colOff>762000</xdr:colOff>
      <xdr:row>30</xdr:row>
      <xdr:rowOff>133350</xdr:rowOff>
    </xdr:to>
    <xdr:sp>
      <xdr:nvSpPr>
        <xdr:cNvPr id="115" name="Rectangle 115"/>
        <xdr:cNvSpPr>
          <a:spLocks/>
        </xdr:cNvSpPr>
      </xdr:nvSpPr>
      <xdr:spPr>
        <a:xfrm>
          <a:off x="11430000" y="5286375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利用実績を送付</a:t>
          </a:r>
        </a:p>
      </xdr:txBody>
    </xdr:sp>
    <xdr:clientData/>
  </xdr:twoCellAnchor>
  <xdr:twoCellAnchor>
    <xdr:from>
      <xdr:col>24</xdr:col>
      <xdr:colOff>152400</xdr:colOff>
      <xdr:row>2</xdr:row>
      <xdr:rowOff>0</xdr:rowOff>
    </xdr:from>
    <xdr:to>
      <xdr:col>28</xdr:col>
      <xdr:colOff>590550</xdr:colOff>
      <xdr:row>3</xdr:row>
      <xdr:rowOff>95250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11772900" y="561975"/>
          <a:ext cx="26860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サービス計画の作成</a:t>
          </a:r>
        </a:p>
      </xdr:txBody>
    </xdr:sp>
    <xdr:clientData/>
  </xdr:twoCellAnchor>
  <xdr:twoCellAnchor>
    <xdr:from>
      <xdr:col>39</xdr:col>
      <xdr:colOff>57150</xdr:colOff>
      <xdr:row>2</xdr:row>
      <xdr:rowOff>38100</xdr:rowOff>
    </xdr:from>
    <xdr:to>
      <xdr:col>42</xdr:col>
      <xdr:colOff>171450</xdr:colOff>
      <xdr:row>4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18192750" y="600075"/>
          <a:ext cx="21717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サービスの利用</a:t>
          </a:r>
        </a:p>
      </xdr:txBody>
    </xdr:sp>
    <xdr:clientData/>
  </xdr:twoCellAnchor>
  <xdr:twoCellAnchor>
    <xdr:from>
      <xdr:col>31</xdr:col>
      <xdr:colOff>180975</xdr:colOff>
      <xdr:row>25</xdr:row>
      <xdr:rowOff>38100</xdr:rowOff>
    </xdr:from>
    <xdr:to>
      <xdr:col>32</xdr:col>
      <xdr:colOff>323850</xdr:colOff>
      <xdr:row>59</xdr:row>
      <xdr:rowOff>152400</xdr:rowOff>
    </xdr:to>
    <xdr:sp>
      <xdr:nvSpPr>
        <xdr:cNvPr id="118" name="Rectangle 118"/>
        <xdr:cNvSpPr>
          <a:spLocks/>
        </xdr:cNvSpPr>
      </xdr:nvSpPr>
      <xdr:spPr>
        <a:xfrm>
          <a:off x="15230475" y="4543425"/>
          <a:ext cx="561975" cy="6029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　護　保　険　課</a:t>
          </a:r>
        </a:p>
      </xdr:txBody>
    </xdr:sp>
    <xdr:clientData/>
  </xdr:twoCellAnchor>
  <xdr:twoCellAnchor>
    <xdr:from>
      <xdr:col>37</xdr:col>
      <xdr:colOff>142875</xdr:colOff>
      <xdr:row>29</xdr:row>
      <xdr:rowOff>76200</xdr:rowOff>
    </xdr:from>
    <xdr:to>
      <xdr:col>39</xdr:col>
      <xdr:colOff>152400</xdr:colOff>
      <xdr:row>50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17821275" y="5267325"/>
          <a:ext cx="466725" cy="3609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　護　保　険　課</a:t>
          </a:r>
        </a:p>
      </xdr:txBody>
    </xdr:sp>
    <xdr:clientData/>
  </xdr:twoCellAnchor>
  <xdr:twoCellAnchor>
    <xdr:from>
      <xdr:col>40</xdr:col>
      <xdr:colOff>0</xdr:colOff>
      <xdr:row>29</xdr:row>
      <xdr:rowOff>38100</xdr:rowOff>
    </xdr:from>
    <xdr:to>
      <xdr:col>40</xdr:col>
      <xdr:colOff>457200</xdr:colOff>
      <xdr:row>50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18821400" y="5229225"/>
          <a:ext cx="457200" cy="3648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国民健康保険団体連合会</a:t>
          </a:r>
        </a:p>
      </xdr:txBody>
    </xdr:sp>
    <xdr:clientData/>
  </xdr:twoCellAnchor>
  <xdr:twoCellAnchor>
    <xdr:from>
      <xdr:col>42</xdr:col>
      <xdr:colOff>228600</xdr:colOff>
      <xdr:row>16</xdr:row>
      <xdr:rowOff>19050</xdr:rowOff>
    </xdr:from>
    <xdr:to>
      <xdr:col>43</xdr:col>
      <xdr:colOff>133350</xdr:colOff>
      <xdr:row>62</xdr:row>
      <xdr:rowOff>19050</xdr:rowOff>
    </xdr:to>
    <xdr:sp>
      <xdr:nvSpPr>
        <xdr:cNvPr id="121" name="Rectangle 121"/>
        <xdr:cNvSpPr>
          <a:spLocks/>
        </xdr:cNvSpPr>
      </xdr:nvSpPr>
      <xdr:spPr>
        <a:xfrm>
          <a:off x="20421600" y="2981325"/>
          <a:ext cx="590550" cy="797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地域包括支援センター・居宅介護支援事業者　</a:t>
          </a:r>
        </a:p>
      </xdr:txBody>
    </xdr:sp>
    <xdr:clientData/>
  </xdr:twoCellAnchor>
  <xdr:twoCellAnchor>
    <xdr:from>
      <xdr:col>13</xdr:col>
      <xdr:colOff>76200</xdr:colOff>
      <xdr:row>2</xdr:row>
      <xdr:rowOff>152400</xdr:rowOff>
    </xdr:from>
    <xdr:to>
      <xdr:col>16</xdr:col>
      <xdr:colOff>400050</xdr:colOff>
      <xdr:row>70</xdr:row>
      <xdr:rowOff>95250</xdr:rowOff>
    </xdr:to>
    <xdr:sp>
      <xdr:nvSpPr>
        <xdr:cNvPr id="122" name="AutoShape 122"/>
        <xdr:cNvSpPr>
          <a:spLocks/>
        </xdr:cNvSpPr>
      </xdr:nvSpPr>
      <xdr:spPr>
        <a:xfrm>
          <a:off x="7715250" y="714375"/>
          <a:ext cx="1190625" cy="11687175"/>
        </a:xfrm>
        <a:prstGeom prst="flowChart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　　　
本　　人　　（又　　は　　家　　族）
</a:t>
          </a:r>
        </a:p>
      </xdr:txBody>
    </xdr:sp>
    <xdr:clientData/>
  </xdr:twoCellAnchor>
  <xdr:twoCellAnchor>
    <xdr:from>
      <xdr:col>18</xdr:col>
      <xdr:colOff>38100</xdr:colOff>
      <xdr:row>46</xdr:row>
      <xdr:rowOff>19050</xdr:rowOff>
    </xdr:from>
    <xdr:to>
      <xdr:col>27</xdr:col>
      <xdr:colOff>19050</xdr:colOff>
      <xdr:row>47</xdr:row>
      <xdr:rowOff>76200</xdr:rowOff>
    </xdr:to>
    <xdr:sp>
      <xdr:nvSpPr>
        <xdr:cNvPr id="123" name="Rectangle 123"/>
        <xdr:cNvSpPr>
          <a:spLocks/>
        </xdr:cNvSpPr>
      </xdr:nvSpPr>
      <xdr:spPr>
        <a:xfrm>
          <a:off x="9877425" y="8210550"/>
          <a:ext cx="3714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居宅サービス計画作成依頼届出書の提出</a:t>
          </a:r>
        </a:p>
      </xdr:txBody>
    </xdr:sp>
    <xdr:clientData/>
  </xdr:twoCellAnchor>
  <xdr:twoCellAnchor>
    <xdr:from>
      <xdr:col>18</xdr:col>
      <xdr:colOff>19050</xdr:colOff>
      <xdr:row>49</xdr:row>
      <xdr:rowOff>0</xdr:rowOff>
    </xdr:from>
    <xdr:to>
      <xdr:col>26</xdr:col>
      <xdr:colOff>552450</xdr:colOff>
      <xdr:row>50</xdr:row>
      <xdr:rowOff>38100</xdr:rowOff>
    </xdr:to>
    <xdr:sp>
      <xdr:nvSpPr>
        <xdr:cNvPr id="124" name="Rectangle 124"/>
        <xdr:cNvSpPr>
          <a:spLocks/>
        </xdr:cNvSpPr>
      </xdr:nvSpPr>
      <xdr:spPr>
        <a:xfrm>
          <a:off x="9858375" y="8705850"/>
          <a:ext cx="2714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サービス利用票の提出（自己作成）</a:t>
          </a:r>
        </a:p>
      </xdr:txBody>
    </xdr:sp>
    <xdr:clientData/>
  </xdr:twoCellAnchor>
  <xdr:twoCellAnchor>
    <xdr:from>
      <xdr:col>6</xdr:col>
      <xdr:colOff>266700</xdr:colOff>
      <xdr:row>46</xdr:row>
      <xdr:rowOff>76200</xdr:rowOff>
    </xdr:from>
    <xdr:to>
      <xdr:col>9</xdr:col>
      <xdr:colOff>114300</xdr:colOff>
      <xdr:row>73</xdr:row>
      <xdr:rowOff>133350</xdr:rowOff>
    </xdr:to>
    <xdr:sp>
      <xdr:nvSpPr>
        <xdr:cNvPr id="125" name="AutoShape 125"/>
        <xdr:cNvSpPr>
          <a:spLocks/>
        </xdr:cNvSpPr>
      </xdr:nvSpPr>
      <xdr:spPr>
        <a:xfrm>
          <a:off x="3686175" y="8267700"/>
          <a:ext cx="2038350" cy="4686300"/>
        </a:xfrm>
        <a:custGeom>
          <a:pathLst>
            <a:path h="474" w="212">
              <a:moveTo>
                <a:pt x="212" y="0"/>
              </a:moveTo>
              <a:lnTo>
                <a:pt x="212" y="280"/>
              </a:lnTo>
              <a:lnTo>
                <a:pt x="0" y="47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73</xdr:row>
      <xdr:rowOff>133350</xdr:rowOff>
    </xdr:from>
    <xdr:to>
      <xdr:col>7</xdr:col>
      <xdr:colOff>152400</xdr:colOff>
      <xdr:row>77</xdr:row>
      <xdr:rowOff>76200</xdr:rowOff>
    </xdr:to>
    <xdr:sp>
      <xdr:nvSpPr>
        <xdr:cNvPr id="126" name="Rectangle 126"/>
        <xdr:cNvSpPr>
          <a:spLocks/>
        </xdr:cNvSpPr>
      </xdr:nvSpPr>
      <xdr:spPr>
        <a:xfrm>
          <a:off x="1800225" y="12954000"/>
          <a:ext cx="20764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介護予防事業へ</a:t>
          </a:r>
        </a:p>
      </xdr:txBody>
    </xdr:sp>
    <xdr:clientData/>
  </xdr:twoCellAnchor>
  <xdr:twoCellAnchor>
    <xdr:from>
      <xdr:col>41</xdr:col>
      <xdr:colOff>57150</xdr:colOff>
      <xdr:row>57</xdr:row>
      <xdr:rowOff>114300</xdr:rowOff>
    </xdr:from>
    <xdr:to>
      <xdr:col>42</xdr:col>
      <xdr:colOff>209550</xdr:colOff>
      <xdr:row>57</xdr:row>
      <xdr:rowOff>123825</xdr:rowOff>
    </xdr:to>
    <xdr:sp>
      <xdr:nvSpPr>
        <xdr:cNvPr id="127" name="AutoShape 127"/>
        <xdr:cNvSpPr>
          <a:spLocks/>
        </xdr:cNvSpPr>
      </xdr:nvSpPr>
      <xdr:spPr>
        <a:xfrm>
          <a:off x="19564350" y="10191750"/>
          <a:ext cx="838200" cy="9525"/>
        </a:xfrm>
        <a:custGeom>
          <a:pathLst>
            <a:path h="1" w="88">
              <a:moveTo>
                <a:pt x="0" y="0"/>
              </a:moveTo>
              <a:lnTo>
                <a:pt x="88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190500</xdr:colOff>
      <xdr:row>41</xdr:row>
      <xdr:rowOff>114300</xdr:rowOff>
    </xdr:from>
    <xdr:to>
      <xdr:col>39</xdr:col>
      <xdr:colOff>647700</xdr:colOff>
      <xdr:row>43</xdr:row>
      <xdr:rowOff>19050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18326100" y="7448550"/>
          <a:ext cx="457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連絡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4"/>
  <sheetViews>
    <sheetView tabSelected="1" workbookViewId="0" topLeftCell="A1">
      <selection activeCell="A1" sqref="A1:AB1"/>
    </sheetView>
  </sheetViews>
  <sheetFormatPr defaultColWidth="9.00390625" defaultRowHeight="20.25" customHeight="1"/>
  <cols>
    <col min="1" max="26" width="2.625" style="30" customWidth="1"/>
    <col min="27" max="28" width="2.625" style="77" customWidth="1"/>
    <col min="29" max="16384" width="2.625" style="30" customWidth="1"/>
  </cols>
  <sheetData>
    <row r="1" spans="1:28" ht="20.25" customHeight="1">
      <c r="A1" s="97" t="s">
        <v>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</row>
    <row r="2" ht="25.5" customHeight="1"/>
    <row r="3" spans="1:26" ht="10.5" customHeight="1">
      <c r="A3" s="93" t="s">
        <v>60</v>
      </c>
      <c r="B3" s="93"/>
      <c r="C3" s="93"/>
      <c r="D3" s="93"/>
      <c r="E3" s="93"/>
      <c r="F3" s="93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10.5" customHeight="1">
      <c r="A4" s="93"/>
      <c r="B4" s="93"/>
      <c r="C4" s="93"/>
      <c r="D4" s="93"/>
      <c r="E4" s="93"/>
      <c r="F4" s="93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2:28" ht="10.5" customHeight="1">
      <c r="B5" s="93" t="s">
        <v>18</v>
      </c>
      <c r="C5" s="93"/>
      <c r="D5" s="93"/>
      <c r="E5" s="93"/>
      <c r="AA5" s="99">
        <v>1</v>
      </c>
      <c r="AB5" s="99"/>
    </row>
    <row r="6" spans="2:28" ht="10.5" customHeight="1">
      <c r="B6" s="93"/>
      <c r="C6" s="93"/>
      <c r="D6" s="93"/>
      <c r="E6" s="93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99"/>
      <c r="AB6" s="99"/>
    </row>
    <row r="7" spans="3:28" ht="10.5" customHeight="1">
      <c r="C7" s="93" t="s">
        <v>19</v>
      </c>
      <c r="D7" s="93"/>
      <c r="E7" s="93"/>
      <c r="F7" s="93"/>
      <c r="G7" s="93"/>
      <c r="H7" s="93"/>
      <c r="I7" s="93"/>
      <c r="AA7" s="92"/>
      <c r="AB7" s="92"/>
    </row>
    <row r="8" spans="3:28" ht="10.5" customHeight="1">
      <c r="C8" s="93"/>
      <c r="D8" s="93"/>
      <c r="E8" s="93"/>
      <c r="F8" s="93"/>
      <c r="G8" s="93"/>
      <c r="H8" s="93"/>
      <c r="I8" s="93"/>
      <c r="AA8" s="92"/>
      <c r="AB8" s="92"/>
    </row>
    <row r="9" spans="3:28" ht="10.5" customHeight="1">
      <c r="C9" s="93" t="s">
        <v>44</v>
      </c>
      <c r="D9" s="93"/>
      <c r="E9" s="93"/>
      <c r="F9" s="93"/>
      <c r="G9" s="93"/>
      <c r="H9" s="93"/>
      <c r="I9" s="93"/>
      <c r="J9" s="93"/>
      <c r="K9" s="93"/>
      <c r="L9" s="93"/>
      <c r="AA9" s="92"/>
      <c r="AB9" s="92"/>
    </row>
    <row r="10" spans="3:28" ht="10.5" customHeight="1">
      <c r="C10" s="93"/>
      <c r="D10" s="93"/>
      <c r="E10" s="93"/>
      <c r="F10" s="93"/>
      <c r="G10" s="93"/>
      <c r="H10" s="93"/>
      <c r="I10" s="93"/>
      <c r="J10" s="93"/>
      <c r="K10" s="93"/>
      <c r="L10" s="93"/>
      <c r="AA10" s="92"/>
      <c r="AB10" s="92"/>
    </row>
    <row r="11" spans="2:28" ht="10.5" customHeight="1">
      <c r="B11" s="93" t="s">
        <v>61</v>
      </c>
      <c r="C11" s="93"/>
      <c r="D11" s="93"/>
      <c r="E11" s="93"/>
      <c r="F11" s="93"/>
      <c r="G11" s="93"/>
      <c r="H11" s="93"/>
      <c r="AA11" s="92" t="s">
        <v>168</v>
      </c>
      <c r="AB11" s="92"/>
    </row>
    <row r="12" spans="2:28" ht="10.5" customHeight="1">
      <c r="B12" s="93"/>
      <c r="C12" s="93"/>
      <c r="D12" s="93"/>
      <c r="E12" s="93"/>
      <c r="F12" s="93"/>
      <c r="G12" s="93"/>
      <c r="H12" s="93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92"/>
      <c r="AB12" s="92"/>
    </row>
    <row r="13" spans="3:28" ht="10.5" customHeight="1">
      <c r="C13" s="93" t="s">
        <v>114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AA13" s="92"/>
      <c r="AB13" s="92"/>
    </row>
    <row r="14" spans="3:28" ht="10.5" customHeight="1"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AA14" s="92"/>
      <c r="AB14" s="92"/>
    </row>
    <row r="15" spans="3:28" ht="10.5" customHeight="1">
      <c r="C15" s="93" t="s">
        <v>115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AA15" s="92"/>
      <c r="AB15" s="92"/>
    </row>
    <row r="16" spans="3:28" ht="10.5" customHeight="1"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AA16" s="92"/>
      <c r="AB16" s="92"/>
    </row>
    <row r="17" spans="2:28" ht="10.5" customHeight="1">
      <c r="B17" s="93" t="s">
        <v>39</v>
      </c>
      <c r="C17" s="93"/>
      <c r="D17" s="93"/>
      <c r="E17" s="93"/>
      <c r="F17" s="93"/>
      <c r="G17" s="93"/>
      <c r="H17" s="93"/>
      <c r="I17" s="93"/>
      <c r="J17" s="93"/>
      <c r="K17" s="93"/>
      <c r="AA17" s="92" t="s">
        <v>169</v>
      </c>
      <c r="AB17" s="92"/>
    </row>
    <row r="18" spans="2:28" ht="10.5" customHeight="1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92"/>
      <c r="AB18" s="92"/>
    </row>
    <row r="19" spans="2:28" ht="10.5" customHeight="1">
      <c r="B19" s="93" t="s">
        <v>38</v>
      </c>
      <c r="C19" s="93"/>
      <c r="D19" s="93"/>
      <c r="E19" s="93"/>
      <c r="F19" s="93"/>
      <c r="G19" s="93"/>
      <c r="AA19" s="92" t="s">
        <v>170</v>
      </c>
      <c r="AB19" s="92"/>
    </row>
    <row r="20" spans="2:28" ht="10.5" customHeight="1">
      <c r="B20" s="93"/>
      <c r="C20" s="93"/>
      <c r="D20" s="93"/>
      <c r="E20" s="93"/>
      <c r="F20" s="93"/>
      <c r="G20" s="93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92"/>
      <c r="AB20" s="92"/>
    </row>
    <row r="21" spans="2:28" ht="10.5" customHeight="1">
      <c r="B21" s="93" t="s">
        <v>71</v>
      </c>
      <c r="C21" s="93"/>
      <c r="D21" s="93"/>
      <c r="E21" s="93"/>
      <c r="F21" s="93"/>
      <c r="G21" s="93"/>
      <c r="H21" s="93"/>
      <c r="I21" s="93"/>
      <c r="J21" s="93"/>
      <c r="K21" s="93"/>
      <c r="AA21" s="92" t="s">
        <v>171</v>
      </c>
      <c r="AB21" s="92"/>
    </row>
    <row r="22" spans="2:28" ht="10.5" customHeight="1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92"/>
      <c r="AB22" s="92"/>
    </row>
    <row r="23" spans="27:28" ht="10.5" customHeight="1">
      <c r="AA23" s="92"/>
      <c r="AB23" s="92"/>
    </row>
    <row r="24" spans="27:28" ht="10.5" customHeight="1">
      <c r="AA24" s="92"/>
      <c r="AB24" s="92"/>
    </row>
    <row r="25" spans="1:28" ht="10.5" customHeight="1">
      <c r="A25" s="93" t="s">
        <v>62</v>
      </c>
      <c r="B25" s="93"/>
      <c r="C25" s="93"/>
      <c r="D25" s="93"/>
      <c r="E25" s="93"/>
      <c r="F25" s="93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92"/>
      <c r="AB25" s="92"/>
    </row>
    <row r="26" spans="1:28" ht="10.5" customHeight="1">
      <c r="A26" s="93"/>
      <c r="B26" s="93"/>
      <c r="C26" s="93"/>
      <c r="D26" s="93"/>
      <c r="E26" s="93"/>
      <c r="F26" s="93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92"/>
      <c r="AB26" s="92"/>
    </row>
    <row r="27" spans="2:28" ht="10.5" customHeight="1">
      <c r="B27" s="93" t="s">
        <v>146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4"/>
      <c r="P27" s="94"/>
      <c r="Q27" s="94"/>
      <c r="R27" s="94"/>
      <c r="AA27" s="92" t="s">
        <v>172</v>
      </c>
      <c r="AB27" s="92"/>
    </row>
    <row r="28" spans="2:28" ht="10.5" customHeight="1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4"/>
      <c r="P28" s="94"/>
      <c r="Q28" s="94"/>
      <c r="R28" s="94"/>
      <c r="S28" s="31"/>
      <c r="T28" s="31"/>
      <c r="U28" s="31"/>
      <c r="V28" s="31"/>
      <c r="W28" s="31"/>
      <c r="X28" s="31"/>
      <c r="Y28" s="31"/>
      <c r="Z28" s="31"/>
      <c r="AA28" s="92"/>
      <c r="AB28" s="92"/>
    </row>
    <row r="29" spans="2:28" ht="10.5" customHeight="1">
      <c r="B29" s="93" t="s">
        <v>117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92" t="s">
        <v>173</v>
      </c>
      <c r="AB29" s="92"/>
    </row>
    <row r="30" spans="2:28" ht="10.5" customHeight="1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AA30" s="92"/>
      <c r="AB30" s="92"/>
    </row>
    <row r="31" spans="27:28" ht="10.5" customHeight="1">
      <c r="AA31" s="92"/>
      <c r="AB31" s="92"/>
    </row>
    <row r="32" spans="27:28" ht="10.5" customHeight="1">
      <c r="AA32" s="92"/>
      <c r="AB32" s="92"/>
    </row>
    <row r="33" spans="1:28" ht="10.5" customHeight="1">
      <c r="A33" s="93" t="s">
        <v>63</v>
      </c>
      <c r="B33" s="93"/>
      <c r="C33" s="93"/>
      <c r="D33" s="93"/>
      <c r="E33" s="93"/>
      <c r="F33" s="93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92"/>
      <c r="AB33" s="92"/>
    </row>
    <row r="34" spans="1:28" ht="10.5" customHeight="1">
      <c r="A34" s="93"/>
      <c r="B34" s="93"/>
      <c r="C34" s="93"/>
      <c r="D34" s="93"/>
      <c r="E34" s="93"/>
      <c r="F34" s="93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92"/>
      <c r="AB34" s="92"/>
    </row>
    <row r="35" spans="2:28" ht="10.5" customHeight="1">
      <c r="B35" s="93" t="s">
        <v>142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76"/>
      <c r="R35" s="76"/>
      <c r="S35" s="76"/>
      <c r="T35" s="76"/>
      <c r="AA35" s="92" t="s">
        <v>174</v>
      </c>
      <c r="AB35" s="92"/>
    </row>
    <row r="36" spans="2:28" ht="10.5" customHeight="1"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92"/>
      <c r="AB36" s="92"/>
    </row>
    <row r="37" spans="2:28" ht="10.5" customHeight="1">
      <c r="B37" s="93" t="s">
        <v>141</v>
      </c>
      <c r="C37" s="93"/>
      <c r="D37" s="93"/>
      <c r="E37" s="93"/>
      <c r="F37" s="93"/>
      <c r="G37" s="93"/>
      <c r="H37" s="93"/>
      <c r="I37" s="93"/>
      <c r="AA37" s="92" t="s">
        <v>175</v>
      </c>
      <c r="AB37" s="92"/>
    </row>
    <row r="38" spans="2:28" ht="10.5" customHeight="1">
      <c r="B38" s="93"/>
      <c r="C38" s="93"/>
      <c r="D38" s="93"/>
      <c r="E38" s="93"/>
      <c r="F38" s="93"/>
      <c r="G38" s="93"/>
      <c r="H38" s="93"/>
      <c r="I38" s="93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92"/>
      <c r="AB38" s="92"/>
    </row>
    <row r="39" spans="3:28" ht="10.5" customHeight="1">
      <c r="C39" s="93" t="s">
        <v>64</v>
      </c>
      <c r="D39" s="93"/>
      <c r="E39" s="93"/>
      <c r="F39" s="93"/>
      <c r="AA39" s="92" t="s">
        <v>176</v>
      </c>
      <c r="AB39" s="92"/>
    </row>
    <row r="40" spans="3:28" ht="10.5" customHeight="1">
      <c r="C40" s="93"/>
      <c r="D40" s="93"/>
      <c r="E40" s="93"/>
      <c r="F40" s="93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92"/>
      <c r="AB40" s="92"/>
    </row>
    <row r="41" spans="3:28" ht="10.5" customHeight="1">
      <c r="C41" s="93" t="s">
        <v>65</v>
      </c>
      <c r="D41" s="93"/>
      <c r="E41" s="93"/>
      <c r="F41" s="93"/>
      <c r="G41" s="93"/>
      <c r="H41" s="93"/>
      <c r="AA41" s="92" t="s">
        <v>227</v>
      </c>
      <c r="AB41" s="92"/>
    </row>
    <row r="42" spans="3:28" ht="10.5" customHeight="1">
      <c r="C42" s="93"/>
      <c r="D42" s="93"/>
      <c r="E42" s="93"/>
      <c r="F42" s="93"/>
      <c r="G42" s="93"/>
      <c r="H42" s="93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92"/>
      <c r="AB42" s="92"/>
    </row>
    <row r="43" spans="3:28" ht="10.5" customHeight="1">
      <c r="C43" s="93" t="s">
        <v>66</v>
      </c>
      <c r="D43" s="93"/>
      <c r="E43" s="93"/>
      <c r="F43" s="93"/>
      <c r="G43" s="93"/>
      <c r="H43" s="93"/>
      <c r="I43" s="93"/>
      <c r="AA43" s="92" t="s">
        <v>228</v>
      </c>
      <c r="AB43" s="92"/>
    </row>
    <row r="44" spans="3:28" ht="10.5" customHeight="1">
      <c r="C44" s="93"/>
      <c r="D44" s="93"/>
      <c r="E44" s="93"/>
      <c r="F44" s="93"/>
      <c r="G44" s="93"/>
      <c r="H44" s="93"/>
      <c r="I44" s="93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92"/>
      <c r="AB44" s="92"/>
    </row>
    <row r="45" spans="27:28" ht="10.5" customHeight="1">
      <c r="AA45" s="92"/>
      <c r="AB45" s="92"/>
    </row>
    <row r="46" spans="27:28" ht="10.5" customHeight="1">
      <c r="AA46" s="92"/>
      <c r="AB46" s="92"/>
    </row>
    <row r="47" spans="1:28" ht="10.5" customHeight="1">
      <c r="A47" s="93" t="s">
        <v>67</v>
      </c>
      <c r="B47" s="93"/>
      <c r="C47" s="93"/>
      <c r="D47" s="93"/>
      <c r="E47" s="93"/>
      <c r="F47" s="93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92"/>
      <c r="AB47" s="92"/>
    </row>
    <row r="48" spans="1:28" ht="10.5" customHeight="1">
      <c r="A48" s="93"/>
      <c r="B48" s="93"/>
      <c r="C48" s="93"/>
      <c r="D48" s="93"/>
      <c r="E48" s="93"/>
      <c r="F48" s="93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92"/>
      <c r="AB48" s="92"/>
    </row>
    <row r="49" spans="2:28" ht="10.5" customHeight="1">
      <c r="B49" s="93" t="s">
        <v>82</v>
      </c>
      <c r="C49" s="93"/>
      <c r="D49" s="93"/>
      <c r="E49" s="93"/>
      <c r="F49" s="93"/>
      <c r="G49" s="93"/>
      <c r="H49" s="93"/>
      <c r="I49" s="93"/>
      <c r="AA49" s="92" t="s">
        <v>177</v>
      </c>
      <c r="AB49" s="92"/>
    </row>
    <row r="50" spans="2:28" ht="10.5" customHeight="1">
      <c r="B50" s="93"/>
      <c r="C50" s="93"/>
      <c r="D50" s="93"/>
      <c r="E50" s="93"/>
      <c r="F50" s="93"/>
      <c r="G50" s="93"/>
      <c r="H50" s="93"/>
      <c r="I50" s="93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92"/>
      <c r="AB50" s="92"/>
    </row>
    <row r="51" spans="2:28" ht="10.5" customHeight="1">
      <c r="B51" s="93" t="s">
        <v>143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4"/>
      <c r="Q51" s="94"/>
      <c r="R51" s="94"/>
      <c r="S51" s="94"/>
      <c r="AA51" s="92" t="s">
        <v>178</v>
      </c>
      <c r="AB51" s="92"/>
    </row>
    <row r="52" spans="2:28" ht="10.5" customHeight="1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4"/>
      <c r="Q52" s="94"/>
      <c r="R52" s="94"/>
      <c r="S52" s="94"/>
      <c r="T52" s="31"/>
      <c r="U52" s="31"/>
      <c r="V52" s="31"/>
      <c r="W52" s="31"/>
      <c r="X52" s="31"/>
      <c r="Y52" s="31"/>
      <c r="Z52" s="31"/>
      <c r="AA52" s="92"/>
      <c r="AB52" s="92"/>
    </row>
    <row r="53" spans="2:28" ht="10.5" customHeight="1">
      <c r="B53" s="93" t="s">
        <v>144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AA53" s="92" t="s">
        <v>179</v>
      </c>
      <c r="AB53" s="92"/>
    </row>
    <row r="54" spans="2:28" ht="10.5" customHeight="1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31"/>
      <c r="U54" s="31"/>
      <c r="V54" s="31"/>
      <c r="W54" s="31"/>
      <c r="X54" s="31"/>
      <c r="Y54" s="31"/>
      <c r="Z54" s="31"/>
      <c r="AA54" s="92"/>
      <c r="AB54" s="92"/>
    </row>
    <row r="55" spans="2:28" ht="10.5" customHeight="1">
      <c r="B55" s="95" t="s">
        <v>162</v>
      </c>
      <c r="C55" s="95"/>
      <c r="D55" s="95"/>
      <c r="E55" s="95"/>
      <c r="F55" s="95"/>
      <c r="G55" s="95"/>
      <c r="H55" s="95"/>
      <c r="I55" s="95"/>
      <c r="J55" s="95"/>
      <c r="O55" s="76"/>
      <c r="P55" s="76"/>
      <c r="Q55" s="76"/>
      <c r="R55" s="76"/>
      <c r="S55" s="76"/>
      <c r="AA55" s="92" t="s">
        <v>180</v>
      </c>
      <c r="AB55" s="92"/>
    </row>
    <row r="56" spans="2:28" ht="10.5" customHeight="1">
      <c r="B56" s="95"/>
      <c r="C56" s="95"/>
      <c r="D56" s="95"/>
      <c r="E56" s="95"/>
      <c r="F56" s="95"/>
      <c r="G56" s="95"/>
      <c r="H56" s="95"/>
      <c r="I56" s="95"/>
      <c r="J56" s="95"/>
      <c r="K56" s="31"/>
      <c r="L56" s="31"/>
      <c r="M56" s="31"/>
      <c r="N56" s="31"/>
      <c r="O56" s="78"/>
      <c r="P56" s="78"/>
      <c r="Q56" s="78"/>
      <c r="R56" s="78"/>
      <c r="S56" s="78"/>
      <c r="T56" s="31"/>
      <c r="U56" s="31"/>
      <c r="V56" s="31"/>
      <c r="W56" s="31"/>
      <c r="X56" s="31"/>
      <c r="Y56" s="31"/>
      <c r="Z56" s="31"/>
      <c r="AA56" s="92"/>
      <c r="AB56" s="92"/>
    </row>
    <row r="57" spans="2:28" ht="10.5" customHeight="1">
      <c r="B57" s="93" t="s">
        <v>112</v>
      </c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AA57" s="92" t="s">
        <v>181</v>
      </c>
      <c r="AB57" s="92"/>
    </row>
    <row r="58" spans="2:28" ht="10.5" customHeight="1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92"/>
      <c r="AB58" s="92"/>
    </row>
    <row r="59" spans="27:28" ht="10.5" customHeight="1">
      <c r="AA59" s="92"/>
      <c r="AB59" s="92"/>
    </row>
    <row r="60" spans="27:28" ht="10.5" customHeight="1">
      <c r="AA60" s="92"/>
      <c r="AB60" s="92"/>
    </row>
    <row r="61" spans="1:28" ht="10.5" customHeight="1">
      <c r="A61" s="93" t="s">
        <v>68</v>
      </c>
      <c r="B61" s="93"/>
      <c r="C61" s="93"/>
      <c r="D61" s="93"/>
      <c r="E61" s="93"/>
      <c r="F61" s="93"/>
      <c r="G61" s="93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92"/>
      <c r="AB61" s="92"/>
    </row>
    <row r="62" spans="1:28" ht="10.5" customHeight="1">
      <c r="A62" s="93"/>
      <c r="B62" s="93"/>
      <c r="C62" s="93"/>
      <c r="D62" s="93"/>
      <c r="E62" s="93"/>
      <c r="F62" s="93"/>
      <c r="G62" s="93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92"/>
      <c r="AB62" s="92"/>
    </row>
    <row r="63" spans="2:28" ht="10.5" customHeight="1">
      <c r="B63" s="93" t="s">
        <v>163</v>
      </c>
      <c r="C63" s="93"/>
      <c r="D63" s="93"/>
      <c r="E63" s="93"/>
      <c r="F63" s="93"/>
      <c r="G63" s="93"/>
      <c r="H63" s="93"/>
      <c r="I63" s="93"/>
      <c r="J63" s="93"/>
      <c r="K63" s="93"/>
      <c r="L63" s="93"/>
      <c r="AA63" s="92" t="s">
        <v>182</v>
      </c>
      <c r="AB63" s="92"/>
    </row>
    <row r="64" spans="2:28" ht="10.5" customHeight="1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92"/>
      <c r="AB64" s="92"/>
    </row>
    <row r="65" spans="3:28" ht="10.5" customHeight="1">
      <c r="C65" s="93" t="s">
        <v>164</v>
      </c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AA65" s="92" t="s">
        <v>183</v>
      </c>
      <c r="AB65" s="92"/>
    </row>
    <row r="66" spans="3:28" ht="10.5" customHeight="1"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92"/>
      <c r="AB66" s="92"/>
    </row>
    <row r="67" spans="3:28" ht="10.5" customHeight="1">
      <c r="C67" s="93" t="s">
        <v>165</v>
      </c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AA67" s="92" t="s">
        <v>184</v>
      </c>
      <c r="AB67" s="92"/>
    </row>
    <row r="68" spans="3:28" ht="10.5" customHeight="1"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92"/>
      <c r="AB68" s="92"/>
    </row>
    <row r="69" spans="3:28" ht="10.5" customHeight="1">
      <c r="C69" s="93" t="s">
        <v>166</v>
      </c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4"/>
      <c r="AA69" s="92" t="s">
        <v>185</v>
      </c>
      <c r="AB69" s="92"/>
    </row>
    <row r="70" spans="3:28" ht="10.5" customHeight="1"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4"/>
      <c r="Y70" s="31"/>
      <c r="Z70" s="31"/>
      <c r="AA70" s="92"/>
      <c r="AB70" s="92"/>
    </row>
    <row r="71" spans="2:28" ht="10.5" customHeight="1">
      <c r="B71" s="93" t="s">
        <v>145</v>
      </c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4"/>
      <c r="N71" s="94"/>
      <c r="O71" s="94"/>
      <c r="P71" s="94"/>
      <c r="Q71" s="94"/>
      <c r="AA71" s="92" t="s">
        <v>186</v>
      </c>
      <c r="AB71" s="92"/>
    </row>
    <row r="72" spans="2:28" ht="10.5" customHeight="1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4"/>
      <c r="N72" s="94"/>
      <c r="O72" s="94"/>
      <c r="P72" s="94"/>
      <c r="Q72" s="94"/>
      <c r="R72" s="31"/>
      <c r="S72" s="31"/>
      <c r="T72" s="31"/>
      <c r="U72" s="31"/>
      <c r="V72" s="31"/>
      <c r="W72" s="31"/>
      <c r="X72" s="31"/>
      <c r="Y72" s="31"/>
      <c r="Z72" s="31"/>
      <c r="AA72" s="92"/>
      <c r="AB72" s="92"/>
    </row>
    <row r="73" spans="2:28" ht="10.5" customHeight="1">
      <c r="B73" s="93" t="s">
        <v>167</v>
      </c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4"/>
      <c r="AA73" s="92" t="s">
        <v>187</v>
      </c>
      <c r="AB73" s="92"/>
    </row>
    <row r="74" spans="2:28" ht="10.5" customHeight="1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4"/>
      <c r="Y74" s="31"/>
      <c r="Z74" s="31"/>
      <c r="AA74" s="92"/>
      <c r="AB74" s="92"/>
    </row>
    <row r="75" spans="2:28" ht="10.5" customHeight="1">
      <c r="B75" s="93" t="s">
        <v>83</v>
      </c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AA75" s="92" t="s">
        <v>188</v>
      </c>
      <c r="AB75" s="92"/>
    </row>
    <row r="76" spans="2:28" ht="10.5" customHeight="1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92"/>
      <c r="AB76" s="92"/>
    </row>
    <row r="77" spans="2:28" ht="10.5" customHeight="1">
      <c r="B77" s="93" t="s">
        <v>84</v>
      </c>
      <c r="C77" s="93"/>
      <c r="D77" s="93"/>
      <c r="E77" s="93"/>
      <c r="F77" s="93"/>
      <c r="G77" s="93"/>
      <c r="H77" s="93"/>
      <c r="I77" s="93"/>
      <c r="AA77" s="92" t="s">
        <v>189</v>
      </c>
      <c r="AB77" s="92"/>
    </row>
    <row r="78" spans="2:28" ht="10.5" customHeight="1">
      <c r="B78" s="93"/>
      <c r="C78" s="93"/>
      <c r="D78" s="93"/>
      <c r="E78" s="93"/>
      <c r="F78" s="93"/>
      <c r="G78" s="93"/>
      <c r="H78" s="93"/>
      <c r="I78" s="93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92"/>
      <c r="AB78" s="92"/>
    </row>
    <row r="79" spans="3:28" ht="10.5" customHeight="1">
      <c r="C79" s="95" t="s">
        <v>232</v>
      </c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AA79" s="92"/>
      <c r="AB79" s="92"/>
    </row>
    <row r="80" spans="3:28" ht="10.5" customHeight="1"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AA80" s="92"/>
      <c r="AB80" s="92"/>
    </row>
    <row r="81" spans="3:28" ht="10.5" customHeight="1">
      <c r="C81" s="93" t="s">
        <v>69</v>
      </c>
      <c r="D81" s="93"/>
      <c r="E81" s="93"/>
      <c r="F81" s="93"/>
      <c r="G81" s="93"/>
      <c r="H81" s="93"/>
      <c r="I81" s="93"/>
      <c r="J81" s="93"/>
      <c r="K81" s="93"/>
      <c r="L81" s="93"/>
      <c r="M81" s="93"/>
      <c r="AA81" s="92"/>
      <c r="AB81" s="92"/>
    </row>
    <row r="82" spans="3:28" ht="10.5" customHeight="1"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AA82" s="92"/>
      <c r="AB82" s="92"/>
    </row>
    <row r="83" spans="3:28" ht="10.5" customHeight="1">
      <c r="C83" s="93" t="s">
        <v>70</v>
      </c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AA83" s="92"/>
      <c r="AB83" s="92"/>
    </row>
    <row r="84" spans="3:28" ht="10.5" customHeight="1"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AA84" s="92"/>
      <c r="AB84" s="92"/>
    </row>
    <row r="85" spans="2:28" ht="10.5" customHeight="1">
      <c r="B85" s="93" t="s">
        <v>85</v>
      </c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AA85" s="92" t="s">
        <v>190</v>
      </c>
      <c r="AB85" s="92"/>
    </row>
    <row r="86" spans="2:28" ht="10.5" customHeight="1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92"/>
      <c r="AB86" s="92"/>
    </row>
    <row r="87" spans="3:28" ht="10.5" customHeight="1">
      <c r="C87" s="93" t="s">
        <v>160</v>
      </c>
      <c r="D87" s="93"/>
      <c r="E87" s="93"/>
      <c r="F87" s="93"/>
      <c r="G87" s="93"/>
      <c r="H87" s="93"/>
      <c r="I87" s="93"/>
      <c r="J87" s="93"/>
      <c r="K87" s="93"/>
      <c r="L87" s="93"/>
      <c r="AA87" s="92"/>
      <c r="AB87" s="92"/>
    </row>
    <row r="88" spans="3:28" ht="10.5" customHeight="1">
      <c r="C88" s="93"/>
      <c r="D88" s="93"/>
      <c r="E88" s="93"/>
      <c r="F88" s="93"/>
      <c r="G88" s="93"/>
      <c r="H88" s="93"/>
      <c r="I88" s="93"/>
      <c r="J88" s="93"/>
      <c r="K88" s="93"/>
      <c r="L88" s="93"/>
      <c r="AA88" s="92"/>
      <c r="AB88" s="92"/>
    </row>
    <row r="89" spans="3:28" ht="10.5" customHeight="1">
      <c r="C89" s="93" t="s">
        <v>161</v>
      </c>
      <c r="D89" s="93"/>
      <c r="E89" s="93"/>
      <c r="F89" s="93"/>
      <c r="G89" s="93"/>
      <c r="H89" s="93"/>
      <c r="I89" s="93"/>
      <c r="J89" s="93"/>
      <c r="AA89" s="92"/>
      <c r="AB89" s="92"/>
    </row>
    <row r="90" spans="3:28" ht="10.5" customHeight="1">
      <c r="C90" s="93"/>
      <c r="D90" s="93"/>
      <c r="E90" s="93"/>
      <c r="F90" s="93"/>
      <c r="G90" s="93"/>
      <c r="H90" s="93"/>
      <c r="I90" s="93"/>
      <c r="J90" s="93"/>
      <c r="AA90" s="92"/>
      <c r="AB90" s="92"/>
    </row>
    <row r="91" spans="2:28" ht="10.5" customHeight="1">
      <c r="B91" s="93" t="s">
        <v>86</v>
      </c>
      <c r="C91" s="93"/>
      <c r="D91" s="93"/>
      <c r="E91" s="93"/>
      <c r="F91" s="93"/>
      <c r="G91" s="93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92" t="s">
        <v>191</v>
      </c>
      <c r="AB91" s="92"/>
    </row>
    <row r="92" spans="2:28" ht="10.5" customHeight="1">
      <c r="B92" s="93"/>
      <c r="C92" s="93"/>
      <c r="D92" s="93"/>
      <c r="E92" s="93"/>
      <c r="F92" s="93"/>
      <c r="G92" s="93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92"/>
      <c r="AB92" s="92"/>
    </row>
    <row r="93" spans="3:28" ht="10.5" customHeight="1">
      <c r="C93" s="93" t="s">
        <v>87</v>
      </c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AA93" s="92"/>
      <c r="AB93" s="92"/>
    </row>
    <row r="94" spans="3:28" ht="10.5" customHeight="1"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AA94" s="92"/>
      <c r="AB94" s="92"/>
    </row>
    <row r="95" spans="3:28" ht="10.5" customHeight="1">
      <c r="C95" s="93" t="s">
        <v>88</v>
      </c>
      <c r="D95" s="93"/>
      <c r="E95" s="93"/>
      <c r="F95" s="93"/>
      <c r="G95" s="93"/>
      <c r="H95" s="93"/>
      <c r="I95" s="93"/>
      <c r="J95" s="93"/>
      <c r="K95" s="93"/>
      <c r="L95" s="93"/>
      <c r="M95" s="93"/>
      <c r="AA95" s="92"/>
      <c r="AB95" s="92"/>
    </row>
    <row r="96" spans="3:28" ht="10.5" customHeight="1"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AA96" s="92"/>
      <c r="AB96" s="92"/>
    </row>
    <row r="97" spans="27:28" ht="10.5" customHeight="1">
      <c r="AA97" s="92"/>
      <c r="AB97" s="92"/>
    </row>
    <row r="98" spans="27:28" ht="10.5" customHeight="1">
      <c r="AA98" s="92"/>
      <c r="AB98" s="92"/>
    </row>
    <row r="99" spans="1:28" ht="10.5" customHeight="1">
      <c r="A99" s="93" t="s">
        <v>152</v>
      </c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92"/>
      <c r="AB99" s="92"/>
    </row>
    <row r="100" spans="1:28" ht="10.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92"/>
      <c r="AB100" s="92"/>
    </row>
    <row r="101" spans="2:28" ht="10.5" customHeight="1">
      <c r="B101" s="93" t="s">
        <v>89</v>
      </c>
      <c r="C101" s="93"/>
      <c r="D101" s="93"/>
      <c r="E101" s="93"/>
      <c r="F101" s="93"/>
      <c r="G101" s="93"/>
      <c r="AA101" s="92" t="s">
        <v>192</v>
      </c>
      <c r="AB101" s="92"/>
    </row>
    <row r="102" spans="2:28" ht="10.5" customHeight="1">
      <c r="B102" s="93"/>
      <c r="C102" s="93"/>
      <c r="D102" s="93"/>
      <c r="E102" s="93"/>
      <c r="F102" s="93"/>
      <c r="G102" s="93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92"/>
      <c r="AB102" s="92"/>
    </row>
    <row r="103" spans="2:28" ht="10.5" customHeight="1">
      <c r="B103" s="93" t="s">
        <v>90</v>
      </c>
      <c r="C103" s="93"/>
      <c r="D103" s="93"/>
      <c r="E103" s="93"/>
      <c r="F103" s="93"/>
      <c r="G103" s="93"/>
      <c r="H103" s="93"/>
      <c r="AA103" s="92" t="s">
        <v>193</v>
      </c>
      <c r="AB103" s="92"/>
    </row>
    <row r="104" spans="2:28" ht="10.5" customHeight="1">
      <c r="B104" s="93"/>
      <c r="C104" s="93"/>
      <c r="D104" s="93"/>
      <c r="E104" s="93"/>
      <c r="F104" s="93"/>
      <c r="G104" s="93"/>
      <c r="H104" s="93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92"/>
      <c r="AB104" s="92"/>
    </row>
    <row r="105" spans="2:28" ht="10.5" customHeight="1">
      <c r="B105" s="93" t="s">
        <v>91</v>
      </c>
      <c r="C105" s="93"/>
      <c r="D105" s="93"/>
      <c r="E105" s="93"/>
      <c r="F105" s="93"/>
      <c r="G105" s="93"/>
      <c r="H105" s="93"/>
      <c r="I105" s="93"/>
      <c r="J105" s="93"/>
      <c r="AA105" s="92" t="s">
        <v>194</v>
      </c>
      <c r="AB105" s="92"/>
    </row>
    <row r="106" spans="2:28" ht="10.5" customHeight="1">
      <c r="B106" s="93"/>
      <c r="C106" s="93"/>
      <c r="D106" s="93"/>
      <c r="E106" s="93"/>
      <c r="F106" s="93"/>
      <c r="G106" s="93"/>
      <c r="H106" s="93"/>
      <c r="I106" s="93"/>
      <c r="J106" s="93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92"/>
      <c r="AB106" s="92"/>
    </row>
    <row r="107" spans="3:28" ht="10.5" customHeight="1">
      <c r="C107" s="93" t="s">
        <v>93</v>
      </c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4"/>
      <c r="AA107" s="92"/>
      <c r="AB107" s="92"/>
    </row>
    <row r="108" spans="3:28" ht="10.5" customHeight="1"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AA108" s="92"/>
      <c r="AB108" s="92"/>
    </row>
    <row r="109" spans="3:28" ht="10.5" customHeight="1">
      <c r="C109" s="93" t="s">
        <v>233</v>
      </c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AA109" s="92"/>
      <c r="AB109" s="92"/>
    </row>
    <row r="110" spans="3:28" ht="10.5" customHeight="1"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AA110" s="92"/>
      <c r="AB110" s="92"/>
    </row>
    <row r="111" spans="2:28" ht="10.5" customHeight="1">
      <c r="B111" s="93" t="s">
        <v>92</v>
      </c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AA111" s="92" t="s">
        <v>195</v>
      </c>
      <c r="AB111" s="92"/>
    </row>
    <row r="112" spans="2:28" ht="10.5" customHeight="1"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92"/>
      <c r="AB112" s="92"/>
    </row>
    <row r="113" spans="2:28" ht="10.5" customHeight="1">
      <c r="B113" s="93" t="s">
        <v>149</v>
      </c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AA113" s="92" t="s">
        <v>196</v>
      </c>
      <c r="AB113" s="92"/>
    </row>
    <row r="114" spans="2:28" ht="10.5" customHeight="1"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92"/>
      <c r="AB114" s="92"/>
    </row>
    <row r="115" spans="2:28" ht="10.5" customHeight="1">
      <c r="B115" s="93" t="s">
        <v>151</v>
      </c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AA115" s="92" t="s">
        <v>197</v>
      </c>
      <c r="AB115" s="92"/>
    </row>
    <row r="116" spans="2:28" ht="10.5" customHeight="1"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92"/>
      <c r="AB116" s="92"/>
    </row>
    <row r="117" spans="27:28" ht="10.5" customHeight="1">
      <c r="AA117" s="92"/>
      <c r="AB117" s="92"/>
    </row>
    <row r="118" spans="27:28" ht="10.5" customHeight="1">
      <c r="AA118" s="92"/>
      <c r="AB118" s="92"/>
    </row>
    <row r="119" spans="1:28" ht="10.5" customHeight="1">
      <c r="A119" s="93" t="s">
        <v>72</v>
      </c>
      <c r="B119" s="93"/>
      <c r="C119" s="93"/>
      <c r="D119" s="93"/>
      <c r="E119" s="93"/>
      <c r="F119" s="93"/>
      <c r="G119" s="93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92"/>
      <c r="AB119" s="92"/>
    </row>
    <row r="120" spans="1:28" ht="10.5" customHeight="1">
      <c r="A120" s="93"/>
      <c r="B120" s="93"/>
      <c r="C120" s="93"/>
      <c r="D120" s="93"/>
      <c r="E120" s="93"/>
      <c r="F120" s="93"/>
      <c r="G120" s="93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92"/>
      <c r="AB120" s="92"/>
    </row>
    <row r="121" spans="2:28" ht="10.5" customHeight="1">
      <c r="B121" s="93" t="s">
        <v>73</v>
      </c>
      <c r="C121" s="93"/>
      <c r="D121" s="93"/>
      <c r="E121" s="93"/>
      <c r="F121" s="93"/>
      <c r="AA121" s="92" t="s">
        <v>198</v>
      </c>
      <c r="AB121" s="92"/>
    </row>
    <row r="122" spans="2:28" ht="10.5" customHeight="1">
      <c r="B122" s="93"/>
      <c r="C122" s="93"/>
      <c r="D122" s="93"/>
      <c r="E122" s="93"/>
      <c r="F122" s="93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92"/>
      <c r="AB122" s="92"/>
    </row>
    <row r="123" spans="3:28" ht="10.5" customHeight="1">
      <c r="C123" s="93" t="s">
        <v>229</v>
      </c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4"/>
      <c r="AA123" s="92" t="s">
        <v>199</v>
      </c>
      <c r="AB123" s="92"/>
    </row>
    <row r="124" spans="3:28" ht="10.5" customHeight="1"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4"/>
      <c r="W124" s="31"/>
      <c r="X124" s="31"/>
      <c r="Y124" s="31"/>
      <c r="Z124" s="31"/>
      <c r="AA124" s="92"/>
      <c r="AB124" s="92"/>
    </row>
    <row r="125" spans="3:28" ht="10.5" customHeight="1">
      <c r="C125" s="93" t="s">
        <v>230</v>
      </c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4"/>
      <c r="AA125" s="92" t="s">
        <v>200</v>
      </c>
      <c r="AB125" s="92"/>
    </row>
    <row r="126" spans="3:28" ht="10.5" customHeight="1"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4"/>
      <c r="W126" s="31"/>
      <c r="X126" s="31"/>
      <c r="Y126" s="31"/>
      <c r="Z126" s="31"/>
      <c r="AA126" s="92"/>
      <c r="AB126" s="92"/>
    </row>
    <row r="127" spans="2:28" ht="10.5" customHeight="1">
      <c r="B127" s="93" t="s">
        <v>74</v>
      </c>
      <c r="C127" s="93"/>
      <c r="D127" s="93"/>
      <c r="E127" s="93"/>
      <c r="F127" s="93"/>
      <c r="AA127" s="92" t="s">
        <v>201</v>
      </c>
      <c r="AB127" s="92"/>
    </row>
    <row r="128" spans="2:28" ht="10.5" customHeight="1">
      <c r="B128" s="93"/>
      <c r="C128" s="93"/>
      <c r="D128" s="93"/>
      <c r="E128" s="93"/>
      <c r="F128" s="93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92"/>
      <c r="AB128" s="92"/>
    </row>
    <row r="129" spans="3:28" ht="10.5" customHeight="1">
      <c r="C129" s="93" t="s">
        <v>75</v>
      </c>
      <c r="D129" s="93"/>
      <c r="E129" s="93"/>
      <c r="F129" s="93"/>
      <c r="G129" s="93"/>
      <c r="H129" s="93"/>
      <c r="I129" s="93"/>
      <c r="J129" s="93"/>
      <c r="K129" s="93"/>
      <c r="AA129" s="92" t="s">
        <v>202</v>
      </c>
      <c r="AB129" s="92"/>
    </row>
    <row r="130" spans="3:28" ht="10.5" customHeight="1">
      <c r="C130" s="93"/>
      <c r="D130" s="93"/>
      <c r="E130" s="93"/>
      <c r="F130" s="93"/>
      <c r="G130" s="93"/>
      <c r="H130" s="93"/>
      <c r="I130" s="93"/>
      <c r="J130" s="93"/>
      <c r="K130" s="93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92"/>
      <c r="AB130" s="92"/>
    </row>
    <row r="131" spans="3:28" ht="10.5" customHeight="1">
      <c r="C131" s="93" t="s">
        <v>76</v>
      </c>
      <c r="D131" s="93"/>
      <c r="E131" s="93"/>
      <c r="F131" s="93"/>
      <c r="G131" s="93"/>
      <c r="H131" s="93"/>
      <c r="I131" s="93"/>
      <c r="J131" s="93"/>
      <c r="K131" s="93"/>
      <c r="AA131" s="92" t="s">
        <v>234</v>
      </c>
      <c r="AB131" s="92"/>
    </row>
    <row r="132" spans="3:28" ht="10.5" customHeight="1">
      <c r="C132" s="93"/>
      <c r="D132" s="93"/>
      <c r="E132" s="93"/>
      <c r="F132" s="93"/>
      <c r="G132" s="93"/>
      <c r="H132" s="93"/>
      <c r="I132" s="93"/>
      <c r="J132" s="93"/>
      <c r="K132" s="93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92"/>
      <c r="AB132" s="92"/>
    </row>
    <row r="133" spans="3:28" ht="10.5" customHeight="1"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AA133" s="92"/>
      <c r="AB133" s="92"/>
    </row>
    <row r="134" spans="3:28" ht="10.5" customHeight="1"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AA134" s="92"/>
      <c r="AB134" s="92"/>
    </row>
    <row r="135" ht="10.5" customHeight="1"/>
  </sheetData>
  <mergeCells count="126">
    <mergeCell ref="B113:N114"/>
    <mergeCell ref="AA113:AB114"/>
    <mergeCell ref="A1:AB1"/>
    <mergeCell ref="A3:F4"/>
    <mergeCell ref="B5:E6"/>
    <mergeCell ref="C7:I8"/>
    <mergeCell ref="AA7:AB8"/>
    <mergeCell ref="AA5:AB6"/>
    <mergeCell ref="C9:L10"/>
    <mergeCell ref="B11:H12"/>
    <mergeCell ref="C13:N14"/>
    <mergeCell ref="C15:N16"/>
    <mergeCell ref="B17:K18"/>
    <mergeCell ref="B19:G20"/>
    <mergeCell ref="B21:K22"/>
    <mergeCell ref="A25:F26"/>
    <mergeCell ref="B29:P30"/>
    <mergeCell ref="A33:F34"/>
    <mergeCell ref="B37:I38"/>
    <mergeCell ref="B27:R28"/>
    <mergeCell ref="B35:P36"/>
    <mergeCell ref="C39:F40"/>
    <mergeCell ref="C41:H42"/>
    <mergeCell ref="C43:I44"/>
    <mergeCell ref="A47:F48"/>
    <mergeCell ref="B49:I50"/>
    <mergeCell ref="B51:S52"/>
    <mergeCell ref="B53:S54"/>
    <mergeCell ref="B57:O58"/>
    <mergeCell ref="B55:J56"/>
    <mergeCell ref="A61:G62"/>
    <mergeCell ref="B63:L64"/>
    <mergeCell ref="C65:P66"/>
    <mergeCell ref="C67:O68"/>
    <mergeCell ref="C69:X70"/>
    <mergeCell ref="B73:X74"/>
    <mergeCell ref="B71:Q72"/>
    <mergeCell ref="B75:N76"/>
    <mergeCell ref="B77:I78"/>
    <mergeCell ref="C81:M82"/>
    <mergeCell ref="C83:W84"/>
    <mergeCell ref="C79:Q80"/>
    <mergeCell ref="B85:N86"/>
    <mergeCell ref="C87:L88"/>
    <mergeCell ref="C89:J90"/>
    <mergeCell ref="B103:H104"/>
    <mergeCell ref="B105:J106"/>
    <mergeCell ref="C107:P108"/>
    <mergeCell ref="B91:G92"/>
    <mergeCell ref="C93:O94"/>
    <mergeCell ref="C95:M96"/>
    <mergeCell ref="A99:N100"/>
    <mergeCell ref="C131:K132"/>
    <mergeCell ref="C133:R134"/>
    <mergeCell ref="C123:V124"/>
    <mergeCell ref="C125:V126"/>
    <mergeCell ref="B127:F128"/>
    <mergeCell ref="AA9:AB10"/>
    <mergeCell ref="AA11:AB12"/>
    <mergeCell ref="AA13:AB14"/>
    <mergeCell ref="C129:K130"/>
    <mergeCell ref="B121:F122"/>
    <mergeCell ref="C109:N110"/>
    <mergeCell ref="B111:N112"/>
    <mergeCell ref="B115:N116"/>
    <mergeCell ref="A119:G120"/>
    <mergeCell ref="B101:G102"/>
    <mergeCell ref="AA15:AB16"/>
    <mergeCell ref="AA17:AB18"/>
    <mergeCell ref="AA19:AB20"/>
    <mergeCell ref="AA21:AB22"/>
    <mergeCell ref="AA23:AB24"/>
    <mergeCell ref="AA25:AB26"/>
    <mergeCell ref="AA27:AB28"/>
    <mergeCell ref="AA29:AB30"/>
    <mergeCell ref="AA31:AB32"/>
    <mergeCell ref="AA33:AB34"/>
    <mergeCell ref="AA37:AB38"/>
    <mergeCell ref="AA39:AB40"/>
    <mergeCell ref="AA35:AB36"/>
    <mergeCell ref="AA41:AB42"/>
    <mergeCell ref="AA43:AB44"/>
    <mergeCell ref="AA45:AB46"/>
    <mergeCell ref="AA47:AB48"/>
    <mergeCell ref="AA49:AB50"/>
    <mergeCell ref="AA51:AB52"/>
    <mergeCell ref="AA53:AB54"/>
    <mergeCell ref="AA55:AB56"/>
    <mergeCell ref="AA57:AB58"/>
    <mergeCell ref="AA59:AB60"/>
    <mergeCell ref="AA61:AB62"/>
    <mergeCell ref="AA63:AB64"/>
    <mergeCell ref="AA65:AB66"/>
    <mergeCell ref="AA67:AB68"/>
    <mergeCell ref="AA69:AB70"/>
    <mergeCell ref="AA71:AB72"/>
    <mergeCell ref="AA73:AB74"/>
    <mergeCell ref="AA75:AB76"/>
    <mergeCell ref="AA77:AB78"/>
    <mergeCell ref="AA79:AB80"/>
    <mergeCell ref="AA81:AB82"/>
    <mergeCell ref="AA83:AB84"/>
    <mergeCell ref="AA85:AB86"/>
    <mergeCell ref="AA87:AB88"/>
    <mergeCell ref="AA89:AB90"/>
    <mergeCell ref="AA91:AB92"/>
    <mergeCell ref="AA93:AB94"/>
    <mergeCell ref="AA95:AB96"/>
    <mergeCell ref="AA97:AB98"/>
    <mergeCell ref="AA99:AB100"/>
    <mergeCell ref="AA101:AB102"/>
    <mergeCell ref="AA103:AB104"/>
    <mergeCell ref="AA105:AB106"/>
    <mergeCell ref="AA107:AB108"/>
    <mergeCell ref="AA109:AB110"/>
    <mergeCell ref="AA111:AB112"/>
    <mergeCell ref="AA115:AB116"/>
    <mergeCell ref="AA117:AB118"/>
    <mergeCell ref="AA119:AB120"/>
    <mergeCell ref="AA121:AB122"/>
    <mergeCell ref="AA131:AB132"/>
    <mergeCell ref="AA133:AB134"/>
    <mergeCell ref="AA123:AB124"/>
    <mergeCell ref="AA125:AB126"/>
    <mergeCell ref="AA127:AB128"/>
    <mergeCell ref="AA129:AB130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42"/>
  <sheetViews>
    <sheetView view="pageBreakPreview" zoomScaleSheetLayoutView="100" workbookViewId="0" topLeftCell="A1">
      <selection activeCell="A1" sqref="A1:IV16384"/>
    </sheetView>
  </sheetViews>
  <sheetFormatPr defaultColWidth="9.00390625" defaultRowHeight="19.5" customHeight="1"/>
  <cols>
    <col min="1" max="40" width="2.25390625" style="11" customWidth="1"/>
    <col min="41" max="45" width="2.125" style="11" customWidth="1"/>
    <col min="46" max="16384" width="2.625" style="11" customWidth="1"/>
  </cols>
  <sheetData>
    <row r="1" ht="25.5" customHeight="1">
      <c r="A1" s="1" t="s">
        <v>18</v>
      </c>
    </row>
    <row r="2" ht="25.5" customHeight="1">
      <c r="A2" s="80"/>
    </row>
    <row r="3" ht="25.5" customHeight="1">
      <c r="A3" s="80" t="s">
        <v>135</v>
      </c>
    </row>
    <row r="4" spans="2:12" ht="25.5" customHeight="1">
      <c r="B4" s="11" t="s">
        <v>20</v>
      </c>
      <c r="F4" s="11" t="s">
        <v>21</v>
      </c>
      <c r="L4" s="11" t="s">
        <v>22</v>
      </c>
    </row>
    <row r="5" spans="2:12" ht="25.5" customHeight="1">
      <c r="B5" s="11" t="s">
        <v>23</v>
      </c>
      <c r="F5" s="11" t="s">
        <v>24</v>
      </c>
      <c r="L5" s="11" t="s">
        <v>25</v>
      </c>
    </row>
    <row r="6" spans="2:12" ht="25.5" customHeight="1">
      <c r="B6" s="11" t="s">
        <v>26</v>
      </c>
      <c r="F6" s="11" t="s">
        <v>27</v>
      </c>
      <c r="L6" s="11" t="s">
        <v>28</v>
      </c>
    </row>
    <row r="7" spans="2:12" ht="25.5" customHeight="1">
      <c r="B7" s="11" t="s">
        <v>29</v>
      </c>
      <c r="F7" s="11" t="s">
        <v>30</v>
      </c>
      <c r="L7" s="11" t="s">
        <v>31</v>
      </c>
    </row>
    <row r="8" ht="25.5" customHeight="1"/>
    <row r="9" ht="25.5" customHeight="1">
      <c r="A9" s="80" t="s">
        <v>136</v>
      </c>
    </row>
    <row r="10" spans="1:25" ht="25.5" customHeight="1">
      <c r="A10" s="12"/>
      <c r="B10" s="171" t="s">
        <v>123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43"/>
      <c r="U10" s="43"/>
      <c r="V10" s="43"/>
      <c r="W10" s="43"/>
      <c r="X10" s="43"/>
      <c r="Y10" s="43"/>
    </row>
    <row r="11" spans="1:25" ht="25.5" customHeight="1">
      <c r="A11" s="12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43"/>
      <c r="U11" s="43"/>
      <c r="V11" s="43"/>
      <c r="W11" s="43"/>
      <c r="X11" s="43"/>
      <c r="Y11" s="43"/>
    </row>
    <row r="12" spans="1:25" ht="25.5" customHeight="1">
      <c r="A12" s="12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43"/>
      <c r="U12" s="43"/>
      <c r="V12" s="43"/>
      <c r="W12" s="43"/>
      <c r="X12" s="43"/>
      <c r="Y12" s="43"/>
    </row>
    <row r="13" spans="1:25" ht="25.5" customHeight="1">
      <c r="A13" s="12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43"/>
      <c r="U13" s="43"/>
      <c r="V13" s="43"/>
      <c r="W13" s="43"/>
      <c r="X13" s="43"/>
      <c r="Y13" s="43"/>
    </row>
    <row r="14" spans="1:25" ht="25.5" customHeight="1">
      <c r="A14" s="12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43"/>
      <c r="U14" s="43"/>
      <c r="V14" s="43"/>
      <c r="W14" s="43"/>
      <c r="X14" s="43"/>
      <c r="Y14" s="43"/>
    </row>
    <row r="15" spans="1:23" ht="25.5" customHeight="1">
      <c r="A15" s="1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</row>
    <row r="16" ht="25.5" customHeight="1">
      <c r="A16" s="80" t="s">
        <v>37</v>
      </c>
    </row>
    <row r="17" ht="25.5" customHeight="1">
      <c r="A17" s="80"/>
    </row>
    <row r="18" spans="1:36" ht="25.5" customHeight="1" thickBot="1">
      <c r="A18" s="80" t="s">
        <v>137</v>
      </c>
      <c r="AC18" s="33" t="s">
        <v>208</v>
      </c>
      <c r="AJ18" s="33" t="s">
        <v>113</v>
      </c>
    </row>
    <row r="19" spans="1:45" ht="18" customHeight="1">
      <c r="A19" s="135" t="s">
        <v>52</v>
      </c>
      <c r="B19" s="136"/>
      <c r="C19" s="136"/>
      <c r="D19" s="136"/>
      <c r="E19" s="136"/>
      <c r="F19" s="136"/>
      <c r="G19" s="132" t="s">
        <v>110</v>
      </c>
      <c r="H19" s="132"/>
      <c r="I19" s="132"/>
      <c r="J19" s="132"/>
      <c r="K19" s="132"/>
      <c r="L19" s="132"/>
      <c r="M19" s="132" t="s">
        <v>111</v>
      </c>
      <c r="N19" s="132"/>
      <c r="O19" s="132"/>
      <c r="P19" s="132"/>
      <c r="Q19" s="132"/>
      <c r="R19" s="132"/>
      <c r="S19" s="126" t="s">
        <v>140</v>
      </c>
      <c r="T19" s="127"/>
      <c r="U19" s="127"/>
      <c r="V19" s="127"/>
      <c r="W19" s="127"/>
      <c r="X19" s="128"/>
      <c r="Y19" s="126" t="s">
        <v>148</v>
      </c>
      <c r="Z19" s="127"/>
      <c r="AA19" s="127"/>
      <c r="AB19" s="127"/>
      <c r="AC19" s="127"/>
      <c r="AD19" s="128"/>
      <c r="AE19" s="159" t="s">
        <v>153</v>
      </c>
      <c r="AF19" s="159"/>
      <c r="AG19" s="159"/>
      <c r="AH19" s="159"/>
      <c r="AI19" s="159"/>
      <c r="AJ19" s="159"/>
      <c r="AK19" s="48"/>
      <c r="AL19" s="49"/>
      <c r="AM19" s="49"/>
      <c r="AN19" s="49"/>
      <c r="AO19" s="49"/>
      <c r="AP19" s="50"/>
      <c r="AQ19" s="51"/>
      <c r="AR19" s="51"/>
      <c r="AS19" s="51"/>
    </row>
    <row r="20" spans="1:45" ht="18" customHeight="1">
      <c r="A20" s="137"/>
      <c r="B20" s="138"/>
      <c r="C20" s="138"/>
      <c r="D20" s="138"/>
      <c r="E20" s="138"/>
      <c r="F20" s="138"/>
      <c r="G20" s="115" t="s">
        <v>50</v>
      </c>
      <c r="H20" s="91"/>
      <c r="I20" s="90"/>
      <c r="J20" s="115" t="s">
        <v>51</v>
      </c>
      <c r="K20" s="91"/>
      <c r="L20" s="90"/>
      <c r="M20" s="115" t="s">
        <v>50</v>
      </c>
      <c r="N20" s="91"/>
      <c r="O20" s="90"/>
      <c r="P20" s="115" t="s">
        <v>51</v>
      </c>
      <c r="Q20" s="91"/>
      <c r="R20" s="90"/>
      <c r="S20" s="115" t="s">
        <v>50</v>
      </c>
      <c r="T20" s="91"/>
      <c r="U20" s="90"/>
      <c r="V20" s="115" t="s">
        <v>51</v>
      </c>
      <c r="W20" s="91"/>
      <c r="X20" s="90"/>
      <c r="Y20" s="129" t="s">
        <v>50</v>
      </c>
      <c r="Z20" s="129"/>
      <c r="AA20" s="129"/>
      <c r="AB20" s="129" t="s">
        <v>51</v>
      </c>
      <c r="AC20" s="129"/>
      <c r="AD20" s="129"/>
      <c r="AE20" s="129" t="s">
        <v>50</v>
      </c>
      <c r="AF20" s="129"/>
      <c r="AG20" s="129"/>
      <c r="AH20" s="129" t="s">
        <v>51</v>
      </c>
      <c r="AI20" s="129"/>
      <c r="AJ20" s="129"/>
      <c r="AK20" s="52"/>
      <c r="AL20" s="44"/>
      <c r="AM20" s="44"/>
      <c r="AN20" s="44"/>
      <c r="AO20" s="44"/>
      <c r="AP20" s="51"/>
      <c r="AQ20" s="51"/>
      <c r="AR20" s="51"/>
      <c r="AS20" s="51"/>
    </row>
    <row r="21" spans="1:45" ht="18" customHeight="1">
      <c r="A21" s="139" t="s">
        <v>45</v>
      </c>
      <c r="B21" s="140"/>
      <c r="C21" s="140"/>
      <c r="D21" s="140"/>
      <c r="E21" s="140"/>
      <c r="F21" s="140"/>
      <c r="G21" s="130">
        <v>468389</v>
      </c>
      <c r="H21" s="130"/>
      <c r="I21" s="130"/>
      <c r="J21" s="150">
        <v>1</v>
      </c>
      <c r="K21" s="150"/>
      <c r="L21" s="150"/>
      <c r="M21" s="141">
        <v>466380</v>
      </c>
      <c r="N21" s="142"/>
      <c r="O21" s="143"/>
      <c r="P21" s="144">
        <v>1</v>
      </c>
      <c r="Q21" s="145"/>
      <c r="R21" s="146"/>
      <c r="S21" s="141">
        <v>464170</v>
      </c>
      <c r="T21" s="142"/>
      <c r="U21" s="143"/>
      <c r="V21" s="147">
        <v>1</v>
      </c>
      <c r="W21" s="148"/>
      <c r="X21" s="149"/>
      <c r="Y21" s="130">
        <v>463256</v>
      </c>
      <c r="Z21" s="130"/>
      <c r="AA21" s="130"/>
      <c r="AB21" s="131">
        <v>1</v>
      </c>
      <c r="AC21" s="131"/>
      <c r="AD21" s="131"/>
      <c r="AE21" s="130">
        <v>462386</v>
      </c>
      <c r="AF21" s="130"/>
      <c r="AG21" s="130"/>
      <c r="AH21" s="131">
        <v>1</v>
      </c>
      <c r="AI21" s="131"/>
      <c r="AJ21" s="131"/>
      <c r="AK21" s="53"/>
      <c r="AL21" s="54"/>
      <c r="AM21" s="54"/>
      <c r="AN21" s="45"/>
      <c r="AO21" s="45"/>
      <c r="AP21" s="55"/>
      <c r="AQ21" s="51"/>
      <c r="AR21" s="51"/>
      <c r="AS21" s="51"/>
    </row>
    <row r="22" spans="1:45" ht="18" customHeight="1">
      <c r="A22" s="139" t="s">
        <v>46</v>
      </c>
      <c r="B22" s="140"/>
      <c r="C22" s="140"/>
      <c r="D22" s="140"/>
      <c r="E22" s="140"/>
      <c r="F22" s="140"/>
      <c r="G22" s="130">
        <f>238025</f>
        <v>238025</v>
      </c>
      <c r="H22" s="130"/>
      <c r="I22" s="130"/>
      <c r="J22" s="150">
        <f>G22/G21</f>
        <v>0.5081780315079987</v>
      </c>
      <c r="K22" s="150"/>
      <c r="L22" s="150"/>
      <c r="M22" s="141">
        <v>238442</v>
      </c>
      <c r="N22" s="142"/>
      <c r="O22" s="143"/>
      <c r="P22" s="144">
        <f>M22/M21</f>
        <v>0.5112612033106051</v>
      </c>
      <c r="Q22" s="145"/>
      <c r="R22" s="146"/>
      <c r="S22" s="141">
        <v>238562</v>
      </c>
      <c r="T22" s="142"/>
      <c r="U22" s="143"/>
      <c r="V22" s="147">
        <f>S22/S21</f>
        <v>0.5139539392894844</v>
      </c>
      <c r="W22" s="148"/>
      <c r="X22" s="149"/>
      <c r="Y22" s="130">
        <v>239428</v>
      </c>
      <c r="Z22" s="130"/>
      <c r="AA22" s="130"/>
      <c r="AB22" s="131">
        <f>Y22/Y21</f>
        <v>0.5168373426356053</v>
      </c>
      <c r="AC22" s="131"/>
      <c r="AD22" s="131"/>
      <c r="AE22" s="130">
        <v>240432</v>
      </c>
      <c r="AF22" s="130"/>
      <c r="AG22" s="130"/>
      <c r="AH22" s="131">
        <f>ROUND(AE22/$AE$21,4)</f>
        <v>0.52</v>
      </c>
      <c r="AI22" s="131"/>
      <c r="AJ22" s="131"/>
      <c r="AK22" s="53"/>
      <c r="AL22" s="54"/>
      <c r="AM22" s="54"/>
      <c r="AN22" s="45"/>
      <c r="AO22" s="45"/>
      <c r="AP22" s="55"/>
      <c r="AQ22" s="51"/>
      <c r="AR22" s="51"/>
      <c r="AS22" s="51"/>
    </row>
    <row r="23" spans="1:45" ht="18" customHeight="1">
      <c r="A23" s="139" t="s">
        <v>47</v>
      </c>
      <c r="B23" s="140"/>
      <c r="C23" s="140"/>
      <c r="D23" s="140"/>
      <c r="E23" s="140"/>
      <c r="F23" s="140"/>
      <c r="G23" s="130">
        <v>71912</v>
      </c>
      <c r="H23" s="130"/>
      <c r="I23" s="130"/>
      <c r="J23" s="150">
        <f>G23/G21</f>
        <v>0.15353050562673334</v>
      </c>
      <c r="K23" s="150"/>
      <c r="L23" s="150"/>
      <c r="M23" s="141">
        <v>74659</v>
      </c>
      <c r="N23" s="142"/>
      <c r="O23" s="143"/>
      <c r="P23" s="144">
        <f>M23/M21</f>
        <v>0.16008190745743814</v>
      </c>
      <c r="Q23" s="145"/>
      <c r="R23" s="146"/>
      <c r="S23" s="141">
        <v>77817</v>
      </c>
      <c r="T23" s="142"/>
      <c r="U23" s="143"/>
      <c r="V23" s="147">
        <f>S23/S21</f>
        <v>0.16764762910140682</v>
      </c>
      <c r="W23" s="148"/>
      <c r="X23" s="149"/>
      <c r="Y23" s="130">
        <v>80596</v>
      </c>
      <c r="Z23" s="130"/>
      <c r="AA23" s="130"/>
      <c r="AB23" s="131">
        <f>Y23/Y21</f>
        <v>0.17397723936657053</v>
      </c>
      <c r="AC23" s="131"/>
      <c r="AD23" s="131"/>
      <c r="AE23" s="130">
        <v>83499</v>
      </c>
      <c r="AF23" s="130"/>
      <c r="AG23" s="130"/>
      <c r="AH23" s="131">
        <f>ROUND(AE23/$AE$21,4)</f>
        <v>0.1806</v>
      </c>
      <c r="AI23" s="131"/>
      <c r="AJ23" s="131"/>
      <c r="AK23" s="53"/>
      <c r="AL23" s="54"/>
      <c r="AM23" s="54"/>
      <c r="AN23" s="45"/>
      <c r="AO23" s="45"/>
      <c r="AP23" s="55"/>
      <c r="AQ23" s="51"/>
      <c r="AR23" s="51"/>
      <c r="AS23" s="51"/>
    </row>
    <row r="24" spans="1:45" ht="18" customHeight="1">
      <c r="A24" s="133" t="s">
        <v>48</v>
      </c>
      <c r="B24" s="134"/>
      <c r="C24" s="134"/>
      <c r="D24" s="134"/>
      <c r="E24" s="134"/>
      <c r="F24" s="134"/>
      <c r="G24" s="130">
        <v>26951</v>
      </c>
      <c r="H24" s="130"/>
      <c r="I24" s="130"/>
      <c r="J24" s="150">
        <f>G24/G21</f>
        <v>0.057539779969213625</v>
      </c>
      <c r="K24" s="150"/>
      <c r="L24" s="150"/>
      <c r="M24" s="141">
        <v>28088</v>
      </c>
      <c r="N24" s="142"/>
      <c r="O24" s="143"/>
      <c r="P24" s="144">
        <f>M24/M21</f>
        <v>0.06022556713409666</v>
      </c>
      <c r="Q24" s="145"/>
      <c r="R24" s="146"/>
      <c r="S24" s="141">
        <v>29492</v>
      </c>
      <c r="T24" s="142"/>
      <c r="U24" s="143"/>
      <c r="V24" s="147">
        <f>S24/S21</f>
        <v>0.06353706616110477</v>
      </c>
      <c r="W24" s="148"/>
      <c r="X24" s="149"/>
      <c r="Y24" s="130">
        <v>30969</v>
      </c>
      <c r="Z24" s="130"/>
      <c r="AA24" s="130"/>
      <c r="AB24" s="131">
        <f>Y24/Y21</f>
        <v>0.066850726164367</v>
      </c>
      <c r="AC24" s="131"/>
      <c r="AD24" s="131"/>
      <c r="AE24" s="130">
        <v>32219</v>
      </c>
      <c r="AF24" s="130"/>
      <c r="AG24" s="130"/>
      <c r="AH24" s="131">
        <f>ROUND(AE24/$AE$21,4)</f>
        <v>0.0697</v>
      </c>
      <c r="AI24" s="131"/>
      <c r="AJ24" s="131"/>
      <c r="AK24" s="53"/>
      <c r="AL24" s="54"/>
      <c r="AM24" s="54"/>
      <c r="AN24" s="45"/>
      <c r="AO24" s="45"/>
      <c r="AP24" s="55"/>
      <c r="AQ24" s="51"/>
      <c r="AR24" s="51"/>
      <c r="AS24" s="51"/>
    </row>
    <row r="25" spans="1:45" ht="18" customHeight="1" thickBot="1">
      <c r="A25" s="38"/>
      <c r="B25" s="118" t="s">
        <v>49</v>
      </c>
      <c r="C25" s="119"/>
      <c r="D25" s="119"/>
      <c r="E25" s="119"/>
      <c r="F25" s="119"/>
      <c r="G25" s="119"/>
      <c r="H25" s="119"/>
      <c r="I25" s="120"/>
      <c r="J25" s="162">
        <f>G24/G23</f>
        <v>0.3747775058404717</v>
      </c>
      <c r="K25" s="163"/>
      <c r="L25" s="164"/>
      <c r="M25" s="151" t="s">
        <v>209</v>
      </c>
      <c r="N25" s="152"/>
      <c r="O25" s="153"/>
      <c r="P25" s="162">
        <f>M24/M23</f>
        <v>0.37621720087330396</v>
      </c>
      <c r="Q25" s="163"/>
      <c r="R25" s="164"/>
      <c r="S25" s="151" t="s">
        <v>209</v>
      </c>
      <c r="T25" s="152"/>
      <c r="U25" s="153"/>
      <c r="V25" s="154">
        <f>S24/S23</f>
        <v>0.3789917370240436</v>
      </c>
      <c r="W25" s="155"/>
      <c r="X25" s="156"/>
      <c r="Y25" s="158" t="s">
        <v>209</v>
      </c>
      <c r="Z25" s="158"/>
      <c r="AA25" s="158"/>
      <c r="AB25" s="157">
        <f>Y24/Y23</f>
        <v>0.38424983870167256</v>
      </c>
      <c r="AC25" s="157"/>
      <c r="AD25" s="157"/>
      <c r="AE25" s="158" t="s">
        <v>209</v>
      </c>
      <c r="AF25" s="158"/>
      <c r="AG25" s="158"/>
      <c r="AH25" s="157">
        <f>AE24/AE23</f>
        <v>0.3858609085138744</v>
      </c>
      <c r="AI25" s="157"/>
      <c r="AJ25" s="157"/>
      <c r="AK25" s="56"/>
      <c r="AL25" s="46"/>
      <c r="AM25" s="46"/>
      <c r="AN25" s="47"/>
      <c r="AO25" s="47"/>
      <c r="AP25" s="57"/>
      <c r="AQ25" s="58"/>
      <c r="AR25" s="51"/>
      <c r="AS25" s="51"/>
    </row>
    <row r="26" ht="18" customHeight="1" thickBot="1">
      <c r="AI26" s="33"/>
    </row>
    <row r="27" spans="1:45" ht="18" customHeight="1">
      <c r="A27" s="135" t="s">
        <v>52</v>
      </c>
      <c r="B27" s="136"/>
      <c r="C27" s="136"/>
      <c r="D27" s="136"/>
      <c r="E27" s="136"/>
      <c r="F27" s="136"/>
      <c r="G27" s="160" t="s">
        <v>212</v>
      </c>
      <c r="H27" s="161"/>
      <c r="I27" s="161"/>
      <c r="J27" s="161"/>
      <c r="K27" s="161"/>
      <c r="L27" s="161"/>
      <c r="M27" s="160" t="s">
        <v>213</v>
      </c>
      <c r="N27" s="161"/>
      <c r="O27" s="161"/>
      <c r="P27" s="161"/>
      <c r="Q27" s="161"/>
      <c r="R27" s="161"/>
      <c r="S27" s="160" t="s">
        <v>214</v>
      </c>
      <c r="T27" s="161"/>
      <c r="U27" s="161"/>
      <c r="V27" s="161"/>
      <c r="W27" s="161"/>
      <c r="X27" s="161"/>
      <c r="Y27" s="106" t="s">
        <v>210</v>
      </c>
      <c r="Z27" s="107"/>
      <c r="AA27" s="107"/>
      <c r="AB27" s="107"/>
      <c r="AC27" s="107"/>
      <c r="AD27" s="108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50"/>
      <c r="AQ27" s="51"/>
      <c r="AR27" s="51"/>
      <c r="AS27" s="51"/>
    </row>
    <row r="28" spans="1:45" ht="18" customHeight="1">
      <c r="A28" s="137"/>
      <c r="B28" s="138"/>
      <c r="C28" s="138"/>
      <c r="D28" s="138"/>
      <c r="E28" s="138"/>
      <c r="F28" s="138"/>
      <c r="G28" s="115" t="s">
        <v>50</v>
      </c>
      <c r="H28" s="91"/>
      <c r="I28" s="90"/>
      <c r="J28" s="115" t="s">
        <v>51</v>
      </c>
      <c r="K28" s="91"/>
      <c r="L28" s="91"/>
      <c r="M28" s="115" t="s">
        <v>50</v>
      </c>
      <c r="N28" s="91"/>
      <c r="O28" s="90"/>
      <c r="P28" s="115" t="s">
        <v>51</v>
      </c>
      <c r="Q28" s="91"/>
      <c r="R28" s="91"/>
      <c r="S28" s="115" t="s">
        <v>50</v>
      </c>
      <c r="T28" s="91"/>
      <c r="U28" s="90"/>
      <c r="V28" s="115" t="s">
        <v>51</v>
      </c>
      <c r="W28" s="91"/>
      <c r="X28" s="91"/>
      <c r="Y28" s="109"/>
      <c r="Z28" s="110"/>
      <c r="AA28" s="110"/>
      <c r="AB28" s="110"/>
      <c r="AC28" s="110"/>
      <c r="AD28" s="111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51"/>
      <c r="AQ28" s="51"/>
      <c r="AR28" s="51"/>
      <c r="AS28" s="51"/>
    </row>
    <row r="29" spans="1:45" ht="18" customHeight="1">
      <c r="A29" s="87" t="s">
        <v>45</v>
      </c>
      <c r="B29" s="165"/>
      <c r="C29" s="165"/>
      <c r="D29" s="165"/>
      <c r="E29" s="165"/>
      <c r="F29" s="165"/>
      <c r="G29" s="166">
        <v>462082</v>
      </c>
      <c r="H29" s="167"/>
      <c r="I29" s="168"/>
      <c r="J29" s="112">
        <v>1</v>
      </c>
      <c r="K29" s="112"/>
      <c r="L29" s="113"/>
      <c r="M29" s="114">
        <v>460263</v>
      </c>
      <c r="N29" s="114"/>
      <c r="O29" s="114"/>
      <c r="P29" s="112">
        <v>1</v>
      </c>
      <c r="Q29" s="112"/>
      <c r="R29" s="113"/>
      <c r="S29" s="114">
        <v>459568</v>
      </c>
      <c r="T29" s="114"/>
      <c r="U29" s="114"/>
      <c r="V29" s="112">
        <v>1</v>
      </c>
      <c r="W29" s="112"/>
      <c r="X29" s="113"/>
      <c r="Y29" s="100">
        <f>S29/M29</f>
        <v>0.9984899937644347</v>
      </c>
      <c r="Z29" s="101"/>
      <c r="AA29" s="101"/>
      <c r="AB29" s="101"/>
      <c r="AC29" s="101"/>
      <c r="AD29" s="102"/>
      <c r="AE29" s="71"/>
      <c r="AF29" s="71"/>
      <c r="AG29" s="71"/>
      <c r="AH29" s="72"/>
      <c r="AI29" s="45"/>
      <c r="AJ29" s="45"/>
      <c r="AK29" s="54"/>
      <c r="AL29" s="54"/>
      <c r="AM29" s="54"/>
      <c r="AN29" s="45"/>
      <c r="AO29" s="45"/>
      <c r="AP29" s="55"/>
      <c r="AQ29" s="51"/>
      <c r="AR29" s="51"/>
      <c r="AS29" s="51"/>
    </row>
    <row r="30" spans="1:45" ht="18" customHeight="1">
      <c r="A30" s="87" t="s">
        <v>46</v>
      </c>
      <c r="B30" s="165"/>
      <c r="C30" s="165"/>
      <c r="D30" s="165"/>
      <c r="E30" s="165"/>
      <c r="F30" s="165"/>
      <c r="G30" s="166">
        <v>241651</v>
      </c>
      <c r="H30" s="167"/>
      <c r="I30" s="168"/>
      <c r="J30" s="112">
        <f>G30/G29</f>
        <v>0.522961292584433</v>
      </c>
      <c r="K30" s="112"/>
      <c r="L30" s="113"/>
      <c r="M30" s="114">
        <v>243389</v>
      </c>
      <c r="N30" s="114"/>
      <c r="O30" s="114"/>
      <c r="P30" s="112">
        <f>M30/M29</f>
        <v>0.5288041836949744</v>
      </c>
      <c r="Q30" s="112"/>
      <c r="R30" s="113"/>
      <c r="S30" s="114">
        <v>245027</v>
      </c>
      <c r="T30" s="114"/>
      <c r="U30" s="114"/>
      <c r="V30" s="112">
        <f>S30/S29</f>
        <v>0.5331681056992654</v>
      </c>
      <c r="W30" s="112"/>
      <c r="X30" s="113"/>
      <c r="Y30" s="100">
        <f>S30/M30</f>
        <v>1.0067299672540666</v>
      </c>
      <c r="Z30" s="101"/>
      <c r="AA30" s="101"/>
      <c r="AB30" s="101"/>
      <c r="AC30" s="101"/>
      <c r="AD30" s="102"/>
      <c r="AE30" s="71"/>
      <c r="AF30" s="71"/>
      <c r="AG30" s="71"/>
      <c r="AH30" s="72"/>
      <c r="AI30" s="45"/>
      <c r="AJ30" s="45"/>
      <c r="AK30" s="54"/>
      <c r="AL30" s="54"/>
      <c r="AM30" s="54"/>
      <c r="AN30" s="45"/>
      <c r="AO30" s="45"/>
      <c r="AP30" s="55"/>
      <c r="AQ30" s="51"/>
      <c r="AR30" s="51"/>
      <c r="AS30" s="51"/>
    </row>
    <row r="31" spans="1:45" ht="18" customHeight="1">
      <c r="A31" s="87" t="s">
        <v>47</v>
      </c>
      <c r="B31" s="165"/>
      <c r="C31" s="165"/>
      <c r="D31" s="165"/>
      <c r="E31" s="165"/>
      <c r="F31" s="165"/>
      <c r="G31" s="166">
        <v>85686</v>
      </c>
      <c r="H31" s="167"/>
      <c r="I31" s="168"/>
      <c r="J31" s="112">
        <f>G31/G29</f>
        <v>0.18543461982938092</v>
      </c>
      <c r="K31" s="112"/>
      <c r="L31" s="113"/>
      <c r="M31" s="114">
        <v>88147</v>
      </c>
      <c r="N31" s="114"/>
      <c r="O31" s="114"/>
      <c r="P31" s="112">
        <f>M31/M29</f>
        <v>0.19151441675737568</v>
      </c>
      <c r="Q31" s="112"/>
      <c r="R31" s="113"/>
      <c r="S31" s="114">
        <v>91182</v>
      </c>
      <c r="T31" s="114"/>
      <c r="U31" s="114"/>
      <c r="V31" s="112">
        <f>S31/S29</f>
        <v>0.1984080701876545</v>
      </c>
      <c r="W31" s="112"/>
      <c r="X31" s="113"/>
      <c r="Y31" s="100">
        <f>S31/M31</f>
        <v>1.0344311207414887</v>
      </c>
      <c r="Z31" s="101"/>
      <c r="AA31" s="101"/>
      <c r="AB31" s="101"/>
      <c r="AC31" s="101"/>
      <c r="AD31" s="102"/>
      <c r="AE31" s="71"/>
      <c r="AF31" s="71"/>
      <c r="AG31" s="71"/>
      <c r="AH31" s="72"/>
      <c r="AI31" s="45"/>
      <c r="AJ31" s="45"/>
      <c r="AK31" s="54"/>
      <c r="AL31" s="54"/>
      <c r="AM31" s="54"/>
      <c r="AN31" s="45"/>
      <c r="AO31" s="45"/>
      <c r="AP31" s="55"/>
      <c r="AQ31" s="51"/>
      <c r="AR31" s="51"/>
      <c r="AS31" s="51"/>
    </row>
    <row r="32" spans="1:45" ht="18" customHeight="1">
      <c r="A32" s="169" t="s">
        <v>48</v>
      </c>
      <c r="B32" s="88"/>
      <c r="C32" s="88"/>
      <c r="D32" s="88"/>
      <c r="E32" s="88"/>
      <c r="F32" s="88"/>
      <c r="G32" s="166">
        <v>33938</v>
      </c>
      <c r="H32" s="167"/>
      <c r="I32" s="168"/>
      <c r="J32" s="112">
        <f>G32/G29</f>
        <v>0.07344583861738825</v>
      </c>
      <c r="K32" s="112"/>
      <c r="L32" s="113"/>
      <c r="M32" s="114">
        <v>35505</v>
      </c>
      <c r="N32" s="114"/>
      <c r="O32" s="114"/>
      <c r="P32" s="112">
        <f>M32/M29</f>
        <v>0.07714067826438363</v>
      </c>
      <c r="Q32" s="112"/>
      <c r="R32" s="113"/>
      <c r="S32" s="114">
        <v>37119</v>
      </c>
      <c r="T32" s="114"/>
      <c r="U32" s="114"/>
      <c r="V32" s="112">
        <f>S32/S29</f>
        <v>0.08076933119799463</v>
      </c>
      <c r="W32" s="112"/>
      <c r="X32" s="113"/>
      <c r="Y32" s="100">
        <f>S32/M32</f>
        <v>1.0454583861427968</v>
      </c>
      <c r="Z32" s="101"/>
      <c r="AA32" s="101"/>
      <c r="AB32" s="101"/>
      <c r="AC32" s="101"/>
      <c r="AD32" s="102"/>
      <c r="AE32" s="71"/>
      <c r="AF32" s="71"/>
      <c r="AG32" s="71"/>
      <c r="AH32" s="72"/>
      <c r="AI32" s="45"/>
      <c r="AJ32" s="45"/>
      <c r="AK32" s="54"/>
      <c r="AL32" s="54"/>
      <c r="AM32" s="54"/>
      <c r="AN32" s="45"/>
      <c r="AO32" s="45"/>
      <c r="AP32" s="55"/>
      <c r="AQ32" s="51"/>
      <c r="AR32" s="51"/>
      <c r="AS32" s="51"/>
    </row>
    <row r="33" spans="1:45" ht="18" customHeight="1" thickBot="1">
      <c r="A33" s="73"/>
      <c r="B33" s="172" t="s">
        <v>49</v>
      </c>
      <c r="C33" s="173"/>
      <c r="D33" s="173"/>
      <c r="E33" s="173"/>
      <c r="F33" s="173"/>
      <c r="G33" s="173"/>
      <c r="H33" s="173"/>
      <c r="I33" s="174"/>
      <c r="J33" s="89">
        <f>G32/G31</f>
        <v>0.396074037765796</v>
      </c>
      <c r="K33" s="85"/>
      <c r="L33" s="85"/>
      <c r="M33" s="103" t="s">
        <v>209</v>
      </c>
      <c r="N33" s="104"/>
      <c r="O33" s="86"/>
      <c r="P33" s="89">
        <f>M32/M31</f>
        <v>0.40279306159029804</v>
      </c>
      <c r="Q33" s="85"/>
      <c r="R33" s="85"/>
      <c r="S33" s="103" t="s">
        <v>209</v>
      </c>
      <c r="T33" s="104"/>
      <c r="U33" s="86"/>
      <c r="V33" s="89">
        <f>S32/S31</f>
        <v>0.4070869250509969</v>
      </c>
      <c r="W33" s="85"/>
      <c r="X33" s="85"/>
      <c r="Y33" s="103" t="s">
        <v>129</v>
      </c>
      <c r="Z33" s="104"/>
      <c r="AA33" s="104"/>
      <c r="AB33" s="104"/>
      <c r="AC33" s="104"/>
      <c r="AD33" s="105"/>
      <c r="AE33" s="74"/>
      <c r="AF33" s="74"/>
      <c r="AG33" s="74"/>
      <c r="AH33" s="75"/>
      <c r="AI33" s="47"/>
      <c r="AJ33" s="47"/>
      <c r="AK33" s="46"/>
      <c r="AL33" s="46"/>
      <c r="AM33" s="46"/>
      <c r="AN33" s="47"/>
      <c r="AO33" s="47"/>
      <c r="AP33" s="57"/>
      <c r="AQ33" s="58"/>
      <c r="AR33" s="51"/>
      <c r="AS33" s="51"/>
    </row>
    <row r="34" spans="1:34" ht="15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5" ht="18" customHeight="1" thickBot="1">
      <c r="A35" s="79" t="s">
        <v>235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6" t="s">
        <v>113</v>
      </c>
      <c r="AI35" s="33" t="s">
        <v>211</v>
      </c>
    </row>
    <row r="36" spans="1:45" s="2" customFormat="1" ht="18" customHeight="1">
      <c r="A36" s="124" t="s">
        <v>52</v>
      </c>
      <c r="B36" s="125"/>
      <c r="C36" s="125"/>
      <c r="D36" s="125"/>
      <c r="E36" s="125"/>
      <c r="F36" s="125"/>
      <c r="G36" s="121" t="s">
        <v>36</v>
      </c>
      <c r="H36" s="121"/>
      <c r="I36" s="121"/>
      <c r="J36" s="121"/>
      <c r="K36" s="121" t="s">
        <v>32</v>
      </c>
      <c r="L36" s="121"/>
      <c r="M36" s="121"/>
      <c r="N36" s="121"/>
      <c r="O36" s="121" t="s">
        <v>33</v>
      </c>
      <c r="P36" s="121"/>
      <c r="Q36" s="121"/>
      <c r="R36" s="121"/>
      <c r="S36" s="121" t="s">
        <v>34</v>
      </c>
      <c r="T36" s="121"/>
      <c r="U36" s="121"/>
      <c r="V36" s="121"/>
      <c r="W36" s="121" t="s">
        <v>35</v>
      </c>
      <c r="X36" s="121"/>
      <c r="Y36" s="121"/>
      <c r="Z36" s="121"/>
      <c r="AA36" s="121" t="s">
        <v>155</v>
      </c>
      <c r="AB36" s="121"/>
      <c r="AC36" s="121"/>
      <c r="AD36" s="121"/>
      <c r="AE36" s="121" t="s">
        <v>154</v>
      </c>
      <c r="AF36" s="121"/>
      <c r="AG36" s="121"/>
      <c r="AH36" s="170"/>
      <c r="AI36" s="63"/>
      <c r="AJ36" s="64"/>
      <c r="AK36" s="64"/>
      <c r="AL36" s="64"/>
      <c r="AM36" s="64"/>
      <c r="AN36" s="64"/>
      <c r="AO36" s="44"/>
      <c r="AP36" s="44"/>
      <c r="AQ36" s="44"/>
      <c r="AR36" s="44"/>
      <c r="AS36" s="44"/>
    </row>
    <row r="37" spans="1:45" s="2" customFormat="1" ht="18" customHeight="1">
      <c r="A37" s="87" t="s">
        <v>45</v>
      </c>
      <c r="B37" s="88"/>
      <c r="C37" s="88"/>
      <c r="D37" s="88"/>
      <c r="E37" s="88"/>
      <c r="F37" s="88"/>
      <c r="G37" s="122">
        <f>SUM(K37:AS37)</f>
        <v>459568</v>
      </c>
      <c r="H37" s="122"/>
      <c r="I37" s="122"/>
      <c r="J37" s="122"/>
      <c r="K37" s="175">
        <v>53378</v>
      </c>
      <c r="L37" s="176"/>
      <c r="M37" s="176"/>
      <c r="N37" s="177"/>
      <c r="O37" s="122">
        <v>74547</v>
      </c>
      <c r="P37" s="122"/>
      <c r="Q37" s="122"/>
      <c r="R37" s="122"/>
      <c r="S37" s="122">
        <v>55947</v>
      </c>
      <c r="T37" s="122"/>
      <c r="U37" s="122"/>
      <c r="V37" s="122"/>
      <c r="W37" s="122">
        <v>108852</v>
      </c>
      <c r="X37" s="122"/>
      <c r="Y37" s="122"/>
      <c r="Z37" s="122"/>
      <c r="AA37" s="122">
        <v>75069</v>
      </c>
      <c r="AB37" s="122"/>
      <c r="AC37" s="122"/>
      <c r="AD37" s="122"/>
      <c r="AE37" s="122">
        <v>91775</v>
      </c>
      <c r="AF37" s="122"/>
      <c r="AG37" s="122"/>
      <c r="AH37" s="178"/>
      <c r="AI37" s="65"/>
      <c r="AJ37" s="66"/>
      <c r="AK37" s="66"/>
      <c r="AL37" s="66"/>
      <c r="AM37" s="66"/>
      <c r="AN37" s="66"/>
      <c r="AO37" s="59"/>
      <c r="AP37" s="59"/>
      <c r="AQ37" s="59"/>
      <c r="AR37" s="59"/>
      <c r="AS37" s="59"/>
    </row>
    <row r="38" spans="1:45" s="2" customFormat="1" ht="18" customHeight="1">
      <c r="A38" s="69" t="s">
        <v>46</v>
      </c>
      <c r="B38" s="70"/>
      <c r="C38" s="70"/>
      <c r="D38" s="70"/>
      <c r="E38" s="70"/>
      <c r="F38" s="70"/>
      <c r="G38" s="122">
        <f>SUM(K38:AS38)</f>
        <v>245027</v>
      </c>
      <c r="H38" s="122"/>
      <c r="I38" s="122"/>
      <c r="J38" s="122"/>
      <c r="K38" s="175">
        <v>30751</v>
      </c>
      <c r="L38" s="176"/>
      <c r="M38" s="176"/>
      <c r="N38" s="177"/>
      <c r="O38" s="175">
        <v>42123</v>
      </c>
      <c r="P38" s="176"/>
      <c r="Q38" s="176"/>
      <c r="R38" s="177"/>
      <c r="S38" s="175">
        <v>32096</v>
      </c>
      <c r="T38" s="176"/>
      <c r="U38" s="176"/>
      <c r="V38" s="177"/>
      <c r="W38" s="175">
        <v>57317</v>
      </c>
      <c r="X38" s="176"/>
      <c r="Y38" s="176"/>
      <c r="Z38" s="177"/>
      <c r="AA38" s="175">
        <v>37328</v>
      </c>
      <c r="AB38" s="176"/>
      <c r="AC38" s="176"/>
      <c r="AD38" s="177"/>
      <c r="AE38" s="175">
        <v>45412</v>
      </c>
      <c r="AF38" s="176"/>
      <c r="AG38" s="176"/>
      <c r="AH38" s="179"/>
      <c r="AI38" s="65"/>
      <c r="AJ38" s="66"/>
      <c r="AK38" s="66"/>
      <c r="AL38" s="66"/>
      <c r="AM38" s="66"/>
      <c r="AN38" s="66"/>
      <c r="AO38" s="62"/>
      <c r="AP38" s="59"/>
      <c r="AQ38" s="59"/>
      <c r="AR38" s="59"/>
      <c r="AS38" s="59"/>
    </row>
    <row r="39" spans="1:45" s="2" customFormat="1" ht="18" customHeight="1">
      <c r="A39" s="87" t="s">
        <v>47</v>
      </c>
      <c r="B39" s="88"/>
      <c r="C39" s="88"/>
      <c r="D39" s="88"/>
      <c r="E39" s="88"/>
      <c r="F39" s="88"/>
      <c r="G39" s="122">
        <f>SUM(K39:AS39)</f>
        <v>91182</v>
      </c>
      <c r="H39" s="122"/>
      <c r="I39" s="122"/>
      <c r="J39" s="122"/>
      <c r="K39" s="175">
        <v>12419</v>
      </c>
      <c r="L39" s="176"/>
      <c r="M39" s="176"/>
      <c r="N39" s="177"/>
      <c r="O39" s="175">
        <v>16822</v>
      </c>
      <c r="P39" s="176"/>
      <c r="Q39" s="176"/>
      <c r="R39" s="177"/>
      <c r="S39" s="175">
        <v>13453</v>
      </c>
      <c r="T39" s="176"/>
      <c r="U39" s="176"/>
      <c r="V39" s="177"/>
      <c r="W39" s="175">
        <v>20545</v>
      </c>
      <c r="X39" s="176"/>
      <c r="Y39" s="176"/>
      <c r="Z39" s="177"/>
      <c r="AA39" s="175">
        <v>12642</v>
      </c>
      <c r="AB39" s="176"/>
      <c r="AC39" s="176"/>
      <c r="AD39" s="177"/>
      <c r="AE39" s="175">
        <v>15301</v>
      </c>
      <c r="AF39" s="176"/>
      <c r="AG39" s="176"/>
      <c r="AH39" s="179"/>
      <c r="AI39" s="65"/>
      <c r="AJ39" s="66"/>
      <c r="AK39" s="66"/>
      <c r="AL39" s="66"/>
      <c r="AM39" s="66"/>
      <c r="AN39" s="66"/>
      <c r="AO39" s="59"/>
      <c r="AP39" s="59"/>
      <c r="AQ39" s="59"/>
      <c r="AR39" s="59"/>
      <c r="AS39" s="59"/>
    </row>
    <row r="40" spans="1:45" s="2" customFormat="1" ht="18" customHeight="1">
      <c r="A40" s="87" t="s">
        <v>48</v>
      </c>
      <c r="B40" s="88"/>
      <c r="C40" s="88"/>
      <c r="D40" s="88"/>
      <c r="E40" s="88"/>
      <c r="F40" s="88"/>
      <c r="G40" s="122">
        <f>SUM(K40:AS40)</f>
        <v>37119</v>
      </c>
      <c r="H40" s="122"/>
      <c r="I40" s="122"/>
      <c r="J40" s="122"/>
      <c r="K40" s="122">
        <v>5399</v>
      </c>
      <c r="L40" s="122"/>
      <c r="M40" s="122"/>
      <c r="N40" s="122"/>
      <c r="O40" s="122">
        <v>7088</v>
      </c>
      <c r="P40" s="122"/>
      <c r="Q40" s="122"/>
      <c r="R40" s="122"/>
      <c r="S40" s="122">
        <v>5588</v>
      </c>
      <c r="T40" s="122"/>
      <c r="U40" s="122"/>
      <c r="V40" s="122"/>
      <c r="W40" s="122">
        <v>8377</v>
      </c>
      <c r="X40" s="122"/>
      <c r="Y40" s="122"/>
      <c r="Z40" s="122"/>
      <c r="AA40" s="122">
        <v>4845</v>
      </c>
      <c r="AB40" s="122"/>
      <c r="AC40" s="122"/>
      <c r="AD40" s="122"/>
      <c r="AE40" s="122">
        <v>5822</v>
      </c>
      <c r="AF40" s="122"/>
      <c r="AG40" s="122"/>
      <c r="AH40" s="178"/>
      <c r="AI40" s="65"/>
      <c r="AJ40" s="66"/>
      <c r="AK40" s="66"/>
      <c r="AL40" s="66"/>
      <c r="AM40" s="66"/>
      <c r="AN40" s="66"/>
      <c r="AO40" s="59"/>
      <c r="AP40" s="59"/>
      <c r="AQ40" s="59"/>
      <c r="AR40" s="59"/>
      <c r="AS40" s="59"/>
    </row>
    <row r="41" spans="1:45" s="2" customFormat="1" ht="18" customHeight="1" thickBot="1">
      <c r="A41" s="116" t="s">
        <v>53</v>
      </c>
      <c r="B41" s="117"/>
      <c r="C41" s="117"/>
      <c r="D41" s="117"/>
      <c r="E41" s="117"/>
      <c r="F41" s="117"/>
      <c r="G41" s="123">
        <f>G39/G37</f>
        <v>0.1984080701876545</v>
      </c>
      <c r="H41" s="123"/>
      <c r="I41" s="123"/>
      <c r="J41" s="123"/>
      <c r="K41" s="123">
        <f>K39/K37</f>
        <v>0.23266139608078235</v>
      </c>
      <c r="L41" s="123"/>
      <c r="M41" s="123"/>
      <c r="N41" s="123"/>
      <c r="O41" s="123">
        <f>O39/O37</f>
        <v>0.22565629736944479</v>
      </c>
      <c r="P41" s="123"/>
      <c r="Q41" s="123"/>
      <c r="R41" s="123"/>
      <c r="S41" s="123">
        <f>S39/S37</f>
        <v>0.24045972080719252</v>
      </c>
      <c r="T41" s="123"/>
      <c r="U41" s="123"/>
      <c r="V41" s="123"/>
      <c r="W41" s="123">
        <f>W39/W37</f>
        <v>0.18874251276963216</v>
      </c>
      <c r="X41" s="123"/>
      <c r="Y41" s="123"/>
      <c r="Z41" s="123"/>
      <c r="AA41" s="123">
        <f>AA39/AA37</f>
        <v>0.168405067338049</v>
      </c>
      <c r="AB41" s="123"/>
      <c r="AC41" s="123"/>
      <c r="AD41" s="123"/>
      <c r="AE41" s="123">
        <f>AE39/AE37</f>
        <v>0.16672296377008988</v>
      </c>
      <c r="AF41" s="123"/>
      <c r="AG41" s="123"/>
      <c r="AH41" s="123"/>
      <c r="AI41" s="67"/>
      <c r="AJ41" s="68"/>
      <c r="AK41" s="68"/>
      <c r="AL41" s="68"/>
      <c r="AM41" s="68"/>
      <c r="AN41" s="68"/>
      <c r="AO41" s="60"/>
      <c r="AP41" s="60"/>
      <c r="AQ41" s="60"/>
      <c r="AR41" s="60"/>
      <c r="AS41" s="60"/>
    </row>
    <row r="42" spans="1:45" ht="18" customHeight="1">
      <c r="A42" s="11" t="s">
        <v>138</v>
      </c>
      <c r="AO42" s="61"/>
      <c r="AP42" s="61"/>
      <c r="AQ42" s="61"/>
      <c r="AR42" s="61"/>
      <c r="AS42" s="61"/>
    </row>
  </sheetData>
  <mergeCells count="168">
    <mergeCell ref="AA41:AD41"/>
    <mergeCell ref="AE37:AH37"/>
    <mergeCell ref="AE38:AH38"/>
    <mergeCell ref="AE39:AH39"/>
    <mergeCell ref="AE40:AH40"/>
    <mergeCell ref="AE41:AH41"/>
    <mergeCell ref="AA37:AD37"/>
    <mergeCell ref="AA38:AD38"/>
    <mergeCell ref="AA39:AD39"/>
    <mergeCell ref="AA40:AD40"/>
    <mergeCell ref="S40:V40"/>
    <mergeCell ref="S41:V41"/>
    <mergeCell ref="W37:Z37"/>
    <mergeCell ref="W38:Z38"/>
    <mergeCell ref="W39:Z39"/>
    <mergeCell ref="W40:Z40"/>
    <mergeCell ref="W41:Z41"/>
    <mergeCell ref="S38:V38"/>
    <mergeCell ref="S39:V39"/>
    <mergeCell ref="K40:N40"/>
    <mergeCell ref="K41:N41"/>
    <mergeCell ref="O37:R37"/>
    <mergeCell ref="O38:R38"/>
    <mergeCell ref="O39:R39"/>
    <mergeCell ref="O40:R40"/>
    <mergeCell ref="O41:R41"/>
    <mergeCell ref="K37:N37"/>
    <mergeCell ref="K38:N38"/>
    <mergeCell ref="K39:N39"/>
    <mergeCell ref="B10:S14"/>
    <mergeCell ref="K36:N36"/>
    <mergeCell ref="O36:R36"/>
    <mergeCell ref="S36:V36"/>
    <mergeCell ref="B33:I33"/>
    <mergeCell ref="J33:L33"/>
    <mergeCell ref="M33:O33"/>
    <mergeCell ref="P33:R33"/>
    <mergeCell ref="P32:R32"/>
    <mergeCell ref="A31:F31"/>
    <mergeCell ref="W36:Z36"/>
    <mergeCell ref="AA36:AD36"/>
    <mergeCell ref="AE36:AH36"/>
    <mergeCell ref="S37:V37"/>
    <mergeCell ref="G31:I31"/>
    <mergeCell ref="J31:L31"/>
    <mergeCell ref="M31:O31"/>
    <mergeCell ref="P31:R31"/>
    <mergeCell ref="A32:F32"/>
    <mergeCell ref="G32:I32"/>
    <mergeCell ref="J32:L32"/>
    <mergeCell ref="M32:O32"/>
    <mergeCell ref="P30:R30"/>
    <mergeCell ref="A30:F30"/>
    <mergeCell ref="G30:I30"/>
    <mergeCell ref="J30:L30"/>
    <mergeCell ref="M30:O30"/>
    <mergeCell ref="A29:F29"/>
    <mergeCell ref="G29:I29"/>
    <mergeCell ref="J29:L29"/>
    <mergeCell ref="M29:O29"/>
    <mergeCell ref="P29:R29"/>
    <mergeCell ref="G28:I28"/>
    <mergeCell ref="J28:L28"/>
    <mergeCell ref="M28:O28"/>
    <mergeCell ref="P28:R28"/>
    <mergeCell ref="A27:F28"/>
    <mergeCell ref="G27:L27"/>
    <mergeCell ref="M27:R27"/>
    <mergeCell ref="AH25:AJ25"/>
    <mergeCell ref="M25:O25"/>
    <mergeCell ref="P25:R25"/>
    <mergeCell ref="Y25:AA25"/>
    <mergeCell ref="J25:L25"/>
    <mergeCell ref="S27:X27"/>
    <mergeCell ref="AE19:AJ19"/>
    <mergeCell ref="AE20:AG20"/>
    <mergeCell ref="AH20:AJ20"/>
    <mergeCell ref="AE23:AG23"/>
    <mergeCell ref="AH21:AJ21"/>
    <mergeCell ref="AH22:AJ22"/>
    <mergeCell ref="AH23:AJ23"/>
    <mergeCell ref="AH24:AJ24"/>
    <mergeCell ref="AB23:AD23"/>
    <mergeCell ref="AB24:AD24"/>
    <mergeCell ref="V25:X25"/>
    <mergeCell ref="AE24:AG24"/>
    <mergeCell ref="AB25:AD25"/>
    <mergeCell ref="AE25:AG25"/>
    <mergeCell ref="M23:O23"/>
    <mergeCell ref="M24:O24"/>
    <mergeCell ref="S25:U25"/>
    <mergeCell ref="S20:U20"/>
    <mergeCell ref="P21:R21"/>
    <mergeCell ref="P22:R22"/>
    <mergeCell ref="S21:U21"/>
    <mergeCell ref="S22:U22"/>
    <mergeCell ref="M21:O21"/>
    <mergeCell ref="M22:O22"/>
    <mergeCell ref="P20:R20"/>
    <mergeCell ref="G19:L19"/>
    <mergeCell ref="G22:I22"/>
    <mergeCell ref="J20:L20"/>
    <mergeCell ref="G20:I20"/>
    <mergeCell ref="M20:O20"/>
    <mergeCell ref="G23:I23"/>
    <mergeCell ref="G24:I24"/>
    <mergeCell ref="J21:L21"/>
    <mergeCell ref="J22:L22"/>
    <mergeCell ref="J23:L23"/>
    <mergeCell ref="J24:L24"/>
    <mergeCell ref="G21:I21"/>
    <mergeCell ref="AB22:AD22"/>
    <mergeCell ref="V21:X21"/>
    <mergeCell ref="Y22:AA22"/>
    <mergeCell ref="AE21:AG21"/>
    <mergeCell ref="AE22:AG22"/>
    <mergeCell ref="V22:X22"/>
    <mergeCell ref="S23:U23"/>
    <mergeCell ref="S24:U24"/>
    <mergeCell ref="P24:R24"/>
    <mergeCell ref="Y23:AA23"/>
    <mergeCell ref="Y24:AA24"/>
    <mergeCell ref="P23:R23"/>
    <mergeCell ref="V23:X23"/>
    <mergeCell ref="V24:X24"/>
    <mergeCell ref="A37:F37"/>
    <mergeCell ref="A40:F40"/>
    <mergeCell ref="M19:R19"/>
    <mergeCell ref="S19:X19"/>
    <mergeCell ref="V20:X20"/>
    <mergeCell ref="A24:F24"/>
    <mergeCell ref="A19:F20"/>
    <mergeCell ref="A21:F21"/>
    <mergeCell ref="A22:F22"/>
    <mergeCell ref="A23:F23"/>
    <mergeCell ref="Y19:AD19"/>
    <mergeCell ref="Y20:AA20"/>
    <mergeCell ref="AB20:AD20"/>
    <mergeCell ref="Y21:AA21"/>
    <mergeCell ref="AB21:AD21"/>
    <mergeCell ref="A39:F39"/>
    <mergeCell ref="A41:F41"/>
    <mergeCell ref="B25:I25"/>
    <mergeCell ref="G36:J36"/>
    <mergeCell ref="G37:J37"/>
    <mergeCell ref="G38:J38"/>
    <mergeCell ref="G39:J39"/>
    <mergeCell ref="G40:J40"/>
    <mergeCell ref="G41:J41"/>
    <mergeCell ref="A36:F36"/>
    <mergeCell ref="V33:X33"/>
    <mergeCell ref="S33:U33"/>
    <mergeCell ref="V32:X32"/>
    <mergeCell ref="S32:U32"/>
    <mergeCell ref="V31:X31"/>
    <mergeCell ref="S31:U31"/>
    <mergeCell ref="V30:X30"/>
    <mergeCell ref="S30:U30"/>
    <mergeCell ref="V29:X29"/>
    <mergeCell ref="S29:U29"/>
    <mergeCell ref="V28:X28"/>
    <mergeCell ref="S28:U28"/>
    <mergeCell ref="Y31:AD31"/>
    <mergeCell ref="Y32:AD32"/>
    <mergeCell ref="Y33:AD33"/>
    <mergeCell ref="Y27:AD28"/>
    <mergeCell ref="Y29:AD29"/>
    <mergeCell ref="Y30:AD30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scale="92" r:id="rId2"/>
  <headerFooter alignWithMargins="0">
    <oddFooter>&amp;C&amp;12 &amp;14 1</oddFooter>
  </headerFooter>
  <colBreaks count="1" manualBreakCount="1">
    <brk id="40" max="4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0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8" customHeight="1"/>
  <cols>
    <col min="1" max="1" width="2.625" style="13" customWidth="1"/>
    <col min="2" max="2" width="3.625" style="13" customWidth="1"/>
    <col min="3" max="3" width="1.00390625" style="13" customWidth="1"/>
    <col min="4" max="4" width="3.625" style="13" customWidth="1"/>
    <col min="5" max="5" width="1.12109375" style="13" customWidth="1"/>
    <col min="6" max="6" width="3.75390625" style="13" customWidth="1"/>
    <col min="7" max="30" width="2.625" style="13" customWidth="1"/>
    <col min="31" max="31" width="5.75390625" style="13" customWidth="1"/>
    <col min="32" max="16384" width="2.625" style="13" customWidth="1"/>
  </cols>
  <sheetData>
    <row r="1" spans="1:11" ht="18" customHeight="1">
      <c r="A1" s="15" t="s">
        <v>39</v>
      </c>
      <c r="K1" s="16"/>
    </row>
    <row r="2" spans="1:11" ht="4.5" customHeight="1">
      <c r="A2" s="79"/>
      <c r="K2" s="16"/>
    </row>
    <row r="3" spans="1:31" ht="15" customHeight="1">
      <c r="A3" s="204"/>
      <c r="B3" s="204"/>
      <c r="C3" s="204"/>
      <c r="D3" s="204"/>
      <c r="E3" s="204"/>
      <c r="F3" s="204"/>
      <c r="G3" s="205" t="s">
        <v>96</v>
      </c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 t="s">
        <v>97</v>
      </c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</row>
    <row r="4" spans="1:31" s="17" customFormat="1" ht="18" customHeight="1">
      <c r="A4" s="19" t="s">
        <v>204</v>
      </c>
      <c r="B4" s="20">
        <v>9</v>
      </c>
      <c r="C4" s="20" t="s">
        <v>205</v>
      </c>
      <c r="D4" s="20">
        <v>12</v>
      </c>
      <c r="E4" s="20" t="s">
        <v>205</v>
      </c>
      <c r="F4" s="21">
        <v>17</v>
      </c>
      <c r="G4" s="188" t="s">
        <v>94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207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</row>
    <row r="5" spans="1:31" s="17" customFormat="1" ht="15.75" customHeight="1">
      <c r="A5" s="19" t="s">
        <v>58</v>
      </c>
      <c r="B5" s="20">
        <v>10</v>
      </c>
      <c r="C5" s="20" t="s">
        <v>59</v>
      </c>
      <c r="D5" s="20">
        <v>4</v>
      </c>
      <c r="E5" s="20" t="s">
        <v>236</v>
      </c>
      <c r="F5" s="21">
        <v>1</v>
      </c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 t="s">
        <v>98</v>
      </c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</row>
    <row r="6" spans="1:31" s="17" customFormat="1" ht="15.75" customHeight="1">
      <c r="A6" s="19" t="s">
        <v>58</v>
      </c>
      <c r="B6" s="20">
        <v>10</v>
      </c>
      <c r="C6" s="20" t="s">
        <v>59</v>
      </c>
      <c r="D6" s="20">
        <v>4</v>
      </c>
      <c r="E6" s="20" t="s">
        <v>59</v>
      </c>
      <c r="F6" s="21">
        <v>10</v>
      </c>
      <c r="G6" s="188" t="s">
        <v>95</v>
      </c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</row>
    <row r="7" spans="1:31" s="17" customFormat="1" ht="15.75" customHeight="1">
      <c r="A7" s="22" t="s">
        <v>58</v>
      </c>
      <c r="B7" s="23">
        <v>10</v>
      </c>
      <c r="C7" s="23" t="s">
        <v>59</v>
      </c>
      <c r="D7" s="23">
        <v>8</v>
      </c>
      <c r="E7" s="23" t="s">
        <v>236</v>
      </c>
      <c r="F7" s="24">
        <v>1</v>
      </c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99" t="s">
        <v>118</v>
      </c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1"/>
    </row>
    <row r="8" spans="1:31" s="17" customFormat="1" ht="18" customHeight="1">
      <c r="A8" s="22" t="s">
        <v>237</v>
      </c>
      <c r="B8" s="23">
        <v>10</v>
      </c>
      <c r="C8" s="23" t="s">
        <v>238</v>
      </c>
      <c r="D8" s="23">
        <v>8</v>
      </c>
      <c r="E8" s="23" t="s">
        <v>238</v>
      </c>
      <c r="F8" s="24">
        <v>24</v>
      </c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96" t="s">
        <v>40</v>
      </c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</row>
    <row r="9" spans="1:31" s="17" customFormat="1" ht="12" customHeight="1">
      <c r="A9" s="25"/>
      <c r="B9" s="26"/>
      <c r="C9" s="26"/>
      <c r="D9" s="26"/>
      <c r="E9" s="26"/>
      <c r="F9" s="2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</row>
    <row r="10" spans="1:31" s="17" customFormat="1" ht="18" customHeight="1">
      <c r="A10" s="22" t="s">
        <v>237</v>
      </c>
      <c r="B10" s="23">
        <v>11</v>
      </c>
      <c r="C10" s="23" t="s">
        <v>238</v>
      </c>
      <c r="D10" s="23">
        <v>3</v>
      </c>
      <c r="E10" s="23" t="s">
        <v>238</v>
      </c>
      <c r="F10" s="24">
        <v>31</v>
      </c>
      <c r="G10" s="191" t="s">
        <v>99</v>
      </c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80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</row>
    <row r="11" spans="1:31" s="17" customFormat="1" ht="24.75" customHeight="1">
      <c r="A11" s="25"/>
      <c r="B11" s="26"/>
      <c r="C11" s="26"/>
      <c r="D11" s="26"/>
      <c r="E11" s="26"/>
      <c r="F11" s="27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187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</row>
    <row r="12" spans="1:31" s="17" customFormat="1" ht="15.75" customHeight="1">
      <c r="A12" s="19" t="s">
        <v>78</v>
      </c>
      <c r="B12" s="20">
        <v>11</v>
      </c>
      <c r="C12" s="20" t="s">
        <v>79</v>
      </c>
      <c r="D12" s="20">
        <v>4</v>
      </c>
      <c r="E12" s="20" t="s">
        <v>79</v>
      </c>
      <c r="F12" s="21">
        <v>1</v>
      </c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 t="s">
        <v>80</v>
      </c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</row>
    <row r="13" spans="1:31" s="17" customFormat="1" ht="18" customHeight="1">
      <c r="A13" s="19" t="s">
        <v>58</v>
      </c>
      <c r="B13" s="20">
        <v>11</v>
      </c>
      <c r="C13" s="20" t="s">
        <v>59</v>
      </c>
      <c r="D13" s="20">
        <v>8</v>
      </c>
      <c r="E13" s="20" t="s">
        <v>59</v>
      </c>
      <c r="F13" s="21">
        <v>26</v>
      </c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 t="s">
        <v>100</v>
      </c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</row>
    <row r="14" spans="1:31" s="17" customFormat="1" ht="18" customHeight="1">
      <c r="A14" s="19" t="s">
        <v>239</v>
      </c>
      <c r="B14" s="20">
        <v>11</v>
      </c>
      <c r="C14" s="20" t="s">
        <v>240</v>
      </c>
      <c r="D14" s="20">
        <v>9</v>
      </c>
      <c r="E14" s="20" t="s">
        <v>240</v>
      </c>
      <c r="F14" s="21">
        <v>13</v>
      </c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 t="s">
        <v>121</v>
      </c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</row>
    <row r="15" spans="1:31" s="17" customFormat="1" ht="18" customHeight="1">
      <c r="A15" s="19" t="s">
        <v>241</v>
      </c>
      <c r="B15" s="20">
        <v>11</v>
      </c>
      <c r="C15" s="20" t="s">
        <v>242</v>
      </c>
      <c r="D15" s="20">
        <v>10</v>
      </c>
      <c r="E15" s="20" t="s">
        <v>242</v>
      </c>
      <c r="F15" s="21">
        <v>1</v>
      </c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 t="s">
        <v>122</v>
      </c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</row>
    <row r="16" spans="1:31" s="17" customFormat="1" ht="18" customHeight="1">
      <c r="A16" s="19" t="s">
        <v>78</v>
      </c>
      <c r="B16" s="20">
        <v>12</v>
      </c>
      <c r="C16" s="20" t="s">
        <v>79</v>
      </c>
      <c r="D16" s="20">
        <v>2</v>
      </c>
      <c r="E16" s="20" t="s">
        <v>79</v>
      </c>
      <c r="F16" s="21">
        <v>3</v>
      </c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 t="s">
        <v>101</v>
      </c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</row>
    <row r="17" spans="1:31" s="17" customFormat="1" ht="18" customHeight="1">
      <c r="A17" s="22" t="s">
        <v>239</v>
      </c>
      <c r="B17" s="23">
        <v>12</v>
      </c>
      <c r="C17" s="23" t="s">
        <v>240</v>
      </c>
      <c r="D17" s="23">
        <v>2</v>
      </c>
      <c r="E17" s="23" t="s">
        <v>240</v>
      </c>
      <c r="F17" s="24">
        <v>10</v>
      </c>
      <c r="G17" s="180" t="s">
        <v>102</v>
      </c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</row>
    <row r="18" spans="1:31" s="17" customFormat="1" ht="18" customHeight="1">
      <c r="A18" s="28"/>
      <c r="B18" s="18"/>
      <c r="C18" s="18"/>
      <c r="D18" s="18"/>
      <c r="E18" s="18"/>
      <c r="F18" s="29"/>
      <c r="G18" s="203" t="s">
        <v>103</v>
      </c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194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</row>
    <row r="19" spans="1:31" s="17" customFormat="1" ht="8.25" customHeight="1">
      <c r="A19" s="25"/>
      <c r="B19" s="26"/>
      <c r="C19" s="26"/>
      <c r="D19" s="26"/>
      <c r="E19" s="26"/>
      <c r="F19" s="27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187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</row>
    <row r="20" spans="1:31" s="17" customFormat="1" ht="18" customHeight="1">
      <c r="A20" s="22" t="s">
        <v>237</v>
      </c>
      <c r="B20" s="23">
        <v>12</v>
      </c>
      <c r="C20" s="23" t="s">
        <v>238</v>
      </c>
      <c r="D20" s="23">
        <v>2</v>
      </c>
      <c r="E20" s="23" t="s">
        <v>238</v>
      </c>
      <c r="F20" s="24">
        <v>21</v>
      </c>
      <c r="G20" s="191" t="s">
        <v>104</v>
      </c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80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</row>
    <row r="21" spans="1:31" s="17" customFormat="1" ht="18" customHeight="1">
      <c r="A21" s="25"/>
      <c r="B21" s="26"/>
      <c r="C21" s="26"/>
      <c r="D21" s="26"/>
      <c r="E21" s="26"/>
      <c r="F21" s="27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187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</row>
    <row r="22" spans="1:31" s="17" customFormat="1" ht="14.25" customHeight="1">
      <c r="A22" s="22" t="s">
        <v>243</v>
      </c>
      <c r="B22" s="23">
        <v>12</v>
      </c>
      <c r="C22" s="23" t="s">
        <v>244</v>
      </c>
      <c r="D22" s="23">
        <v>3</v>
      </c>
      <c r="E22" s="23"/>
      <c r="F22" s="24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1" t="s">
        <v>41</v>
      </c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3"/>
    </row>
    <row r="23" spans="1:31" s="17" customFormat="1" ht="3.75" customHeight="1">
      <c r="A23" s="25"/>
      <c r="B23" s="26"/>
      <c r="C23" s="26"/>
      <c r="D23" s="26"/>
      <c r="E23" s="26"/>
      <c r="F23" s="2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4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6"/>
    </row>
    <row r="24" spans="1:31" s="17" customFormat="1" ht="18" customHeight="1">
      <c r="A24" s="22" t="s">
        <v>237</v>
      </c>
      <c r="B24" s="23">
        <v>12</v>
      </c>
      <c r="C24" s="23" t="s">
        <v>238</v>
      </c>
      <c r="D24" s="23">
        <v>3</v>
      </c>
      <c r="E24" s="23" t="s">
        <v>238</v>
      </c>
      <c r="F24" s="24">
        <v>24</v>
      </c>
      <c r="G24" s="191" t="s">
        <v>105</v>
      </c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80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</row>
    <row r="25" spans="1:31" s="17" customFormat="1" ht="14.25" customHeight="1">
      <c r="A25" s="25"/>
      <c r="B25" s="26"/>
      <c r="C25" s="26"/>
      <c r="D25" s="26"/>
      <c r="E25" s="26"/>
      <c r="F25" s="27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87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</row>
    <row r="26" spans="1:31" s="17" customFormat="1" ht="15.75" customHeight="1">
      <c r="A26" s="19" t="s">
        <v>237</v>
      </c>
      <c r="B26" s="20">
        <v>12</v>
      </c>
      <c r="C26" s="20" t="s">
        <v>238</v>
      </c>
      <c r="D26" s="20">
        <v>4</v>
      </c>
      <c r="E26" s="20" t="s">
        <v>238</v>
      </c>
      <c r="F26" s="21">
        <v>1</v>
      </c>
      <c r="G26" s="188" t="s">
        <v>81</v>
      </c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 t="s">
        <v>106</v>
      </c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</row>
    <row r="27" spans="1:31" s="17" customFormat="1" ht="18" customHeight="1">
      <c r="A27" s="19" t="s">
        <v>239</v>
      </c>
      <c r="B27" s="20">
        <v>12</v>
      </c>
      <c r="C27" s="20" t="s">
        <v>240</v>
      </c>
      <c r="D27" s="20">
        <v>9</v>
      </c>
      <c r="E27" s="20" t="s">
        <v>240</v>
      </c>
      <c r="F27" s="21">
        <v>11</v>
      </c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 t="s">
        <v>42</v>
      </c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</row>
    <row r="28" spans="1:31" s="17" customFormat="1" ht="18" customHeight="1">
      <c r="A28" s="22" t="s">
        <v>243</v>
      </c>
      <c r="B28" s="23">
        <v>12</v>
      </c>
      <c r="C28" s="23" t="s">
        <v>244</v>
      </c>
      <c r="D28" s="23">
        <v>9</v>
      </c>
      <c r="E28" s="23" t="s">
        <v>245</v>
      </c>
      <c r="F28" s="24">
        <v>15</v>
      </c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96" t="s">
        <v>119</v>
      </c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</row>
    <row r="29" spans="1:31" s="17" customFormat="1" ht="9.75" customHeight="1">
      <c r="A29" s="25"/>
      <c r="B29" s="26"/>
      <c r="C29" s="26"/>
      <c r="D29" s="26"/>
      <c r="E29" s="26"/>
      <c r="F29" s="2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</row>
    <row r="30" spans="1:31" s="17" customFormat="1" ht="14.25" customHeight="1">
      <c r="A30" s="22" t="s">
        <v>58</v>
      </c>
      <c r="B30" s="23">
        <v>12</v>
      </c>
      <c r="C30" s="23" t="s">
        <v>59</v>
      </c>
      <c r="D30" s="23">
        <v>10</v>
      </c>
      <c r="E30" s="23" t="s">
        <v>59</v>
      </c>
      <c r="F30" s="24">
        <v>1</v>
      </c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 t="s">
        <v>43</v>
      </c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</row>
    <row r="31" spans="1:31" s="17" customFormat="1" ht="12" customHeight="1">
      <c r="A31" s="25"/>
      <c r="B31" s="26"/>
      <c r="C31" s="26"/>
      <c r="D31" s="26"/>
      <c r="E31" s="26"/>
      <c r="F31" s="2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 t="s">
        <v>107</v>
      </c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</row>
    <row r="32" spans="1:31" s="17" customFormat="1" ht="18" customHeight="1">
      <c r="A32" s="22" t="s">
        <v>246</v>
      </c>
      <c r="B32" s="23">
        <v>12</v>
      </c>
      <c r="C32" s="23" t="s">
        <v>247</v>
      </c>
      <c r="D32" s="23">
        <v>11</v>
      </c>
      <c r="E32" s="23" t="s">
        <v>247</v>
      </c>
      <c r="F32" s="24">
        <v>16</v>
      </c>
      <c r="G32" s="191" t="s">
        <v>108</v>
      </c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80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</row>
    <row r="33" spans="1:31" s="17" customFormat="1" ht="14.25" customHeight="1">
      <c r="A33" s="25"/>
      <c r="B33" s="26"/>
      <c r="C33" s="26"/>
      <c r="D33" s="26"/>
      <c r="E33" s="26"/>
      <c r="F33" s="27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87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</row>
    <row r="34" spans="1:31" s="17" customFormat="1" ht="18" customHeight="1">
      <c r="A34" s="22" t="s">
        <v>204</v>
      </c>
      <c r="B34" s="23">
        <v>12</v>
      </c>
      <c r="C34" s="23" t="s">
        <v>248</v>
      </c>
      <c r="D34" s="23">
        <v>12</v>
      </c>
      <c r="E34" s="23" t="s">
        <v>248</v>
      </c>
      <c r="F34" s="24">
        <v>13</v>
      </c>
      <c r="G34" s="191" t="s">
        <v>109</v>
      </c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80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</row>
    <row r="35" spans="1:31" s="17" customFormat="1" ht="14.25" customHeight="1">
      <c r="A35" s="25"/>
      <c r="B35" s="26"/>
      <c r="C35" s="26"/>
      <c r="D35" s="26"/>
      <c r="E35" s="26"/>
      <c r="F35" s="27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87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</row>
    <row r="36" spans="1:31" s="17" customFormat="1" ht="18" customHeight="1">
      <c r="A36" s="19" t="s">
        <v>237</v>
      </c>
      <c r="B36" s="20">
        <v>13</v>
      </c>
      <c r="C36" s="20" t="s">
        <v>238</v>
      </c>
      <c r="D36" s="20">
        <v>2</v>
      </c>
      <c r="E36" s="23" t="s">
        <v>238</v>
      </c>
      <c r="F36" s="21">
        <v>1</v>
      </c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 t="s">
        <v>120</v>
      </c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</row>
    <row r="37" spans="1:31" ht="14.25" customHeight="1">
      <c r="A37" s="19" t="s">
        <v>204</v>
      </c>
      <c r="B37" s="20">
        <v>14</v>
      </c>
      <c r="C37" s="20" t="s">
        <v>248</v>
      </c>
      <c r="D37" s="20">
        <v>1</v>
      </c>
      <c r="E37" s="23" t="s">
        <v>248</v>
      </c>
      <c r="F37" s="21">
        <v>7</v>
      </c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 t="s">
        <v>124</v>
      </c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</row>
    <row r="38" spans="1:31" ht="15.75" customHeight="1">
      <c r="A38" s="19" t="s">
        <v>239</v>
      </c>
      <c r="B38" s="20">
        <v>14</v>
      </c>
      <c r="C38" s="20" t="s">
        <v>240</v>
      </c>
      <c r="D38" s="20">
        <v>1</v>
      </c>
      <c r="E38" s="23" t="s">
        <v>240</v>
      </c>
      <c r="F38" s="21">
        <v>25</v>
      </c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 t="s">
        <v>130</v>
      </c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</row>
    <row r="39" spans="1:31" ht="14.25" customHeight="1">
      <c r="A39" s="19" t="s">
        <v>249</v>
      </c>
      <c r="B39" s="20">
        <v>14</v>
      </c>
      <c r="C39" s="20" t="s">
        <v>250</v>
      </c>
      <c r="D39" s="20">
        <v>4</v>
      </c>
      <c r="E39" s="23" t="s">
        <v>250</v>
      </c>
      <c r="F39" s="21">
        <v>1</v>
      </c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 t="s">
        <v>132</v>
      </c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</row>
    <row r="40" spans="1:31" ht="18" customHeight="1">
      <c r="A40" s="19" t="s">
        <v>58</v>
      </c>
      <c r="B40" s="20">
        <v>14</v>
      </c>
      <c r="C40" s="20" t="s">
        <v>59</v>
      </c>
      <c r="D40" s="20">
        <v>6</v>
      </c>
      <c r="E40" s="23" t="s">
        <v>59</v>
      </c>
      <c r="F40" s="21">
        <v>25</v>
      </c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 t="s">
        <v>125</v>
      </c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</row>
    <row r="41" spans="1:31" ht="15.75" customHeight="1">
      <c r="A41" s="19" t="s">
        <v>206</v>
      </c>
      <c r="B41" s="20">
        <v>14</v>
      </c>
      <c r="C41" s="20" t="s">
        <v>207</v>
      </c>
      <c r="D41" s="20">
        <v>8</v>
      </c>
      <c r="E41" s="20" t="s">
        <v>207</v>
      </c>
      <c r="F41" s="21">
        <v>1</v>
      </c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 t="s">
        <v>131</v>
      </c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</row>
    <row r="42" spans="1:31" ht="18" customHeight="1">
      <c r="A42" s="22" t="s">
        <v>58</v>
      </c>
      <c r="B42" s="23">
        <v>15</v>
      </c>
      <c r="C42" s="23" t="s">
        <v>59</v>
      </c>
      <c r="D42" s="23">
        <v>2</v>
      </c>
      <c r="E42" s="23" t="s">
        <v>59</v>
      </c>
      <c r="F42" s="24">
        <v>24</v>
      </c>
      <c r="G42" s="208" t="s">
        <v>147</v>
      </c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10"/>
      <c r="S42" s="214" t="s">
        <v>251</v>
      </c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6"/>
    </row>
    <row r="43" spans="1:31" ht="14.25" customHeight="1">
      <c r="A43" s="25" t="s">
        <v>252</v>
      </c>
      <c r="B43" s="26" t="s">
        <v>252</v>
      </c>
      <c r="C43" s="26" t="s">
        <v>252</v>
      </c>
      <c r="D43" s="26" t="s">
        <v>252</v>
      </c>
      <c r="E43" s="26" t="s">
        <v>252</v>
      </c>
      <c r="F43" s="27" t="s">
        <v>252</v>
      </c>
      <c r="G43" s="211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3"/>
      <c r="S43" s="217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9"/>
    </row>
    <row r="44" spans="1:31" s="17" customFormat="1" ht="18" customHeight="1">
      <c r="A44" s="22" t="s">
        <v>204</v>
      </c>
      <c r="B44" s="23">
        <v>15</v>
      </c>
      <c r="C44" s="23" t="s">
        <v>248</v>
      </c>
      <c r="D44" s="23">
        <v>3</v>
      </c>
      <c r="E44" s="23"/>
      <c r="F44" s="24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1" t="s">
        <v>139</v>
      </c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3"/>
    </row>
    <row r="45" spans="1:31" s="17" customFormat="1" ht="2.25" customHeight="1">
      <c r="A45" s="25"/>
      <c r="B45" s="26"/>
      <c r="C45" s="26"/>
      <c r="D45" s="26"/>
      <c r="E45" s="26"/>
      <c r="F45" s="2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4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6"/>
    </row>
    <row r="46" spans="1:31" s="17" customFormat="1" ht="15.75" customHeight="1">
      <c r="A46" s="19" t="s">
        <v>237</v>
      </c>
      <c r="B46" s="20">
        <v>15</v>
      </c>
      <c r="C46" s="20" t="s">
        <v>238</v>
      </c>
      <c r="D46" s="20">
        <v>4</v>
      </c>
      <c r="E46" s="20" t="s">
        <v>238</v>
      </c>
      <c r="F46" s="21">
        <v>1</v>
      </c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 t="s">
        <v>215</v>
      </c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</row>
    <row r="47" spans="1:31" s="17" customFormat="1" ht="15.75" customHeight="1">
      <c r="A47" s="19" t="s">
        <v>239</v>
      </c>
      <c r="B47" s="20">
        <v>16</v>
      </c>
      <c r="C47" s="20" t="s">
        <v>240</v>
      </c>
      <c r="D47" s="20">
        <v>6</v>
      </c>
      <c r="E47" s="23" t="s">
        <v>240</v>
      </c>
      <c r="F47" s="21">
        <v>1</v>
      </c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 t="s">
        <v>216</v>
      </c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</row>
    <row r="48" spans="1:31" ht="18" customHeight="1">
      <c r="A48" s="22" t="s">
        <v>253</v>
      </c>
      <c r="B48" s="23">
        <v>17</v>
      </c>
      <c r="C48" s="23" t="s">
        <v>254</v>
      </c>
      <c r="D48" s="23">
        <v>10</v>
      </c>
      <c r="E48" s="23" t="s">
        <v>254</v>
      </c>
      <c r="F48" s="24">
        <v>1</v>
      </c>
      <c r="G48" s="180" t="s">
        <v>217</v>
      </c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1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3"/>
    </row>
    <row r="49" spans="1:31" ht="14.25" customHeight="1">
      <c r="A49" s="19" t="s">
        <v>58</v>
      </c>
      <c r="B49" s="20">
        <v>18</v>
      </c>
      <c r="C49" s="20" t="s">
        <v>59</v>
      </c>
      <c r="D49" s="20">
        <v>3</v>
      </c>
      <c r="E49" s="20" t="s">
        <v>59</v>
      </c>
      <c r="F49" s="21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224" t="s">
        <v>218</v>
      </c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6"/>
    </row>
    <row r="50" spans="1:31" ht="42" customHeight="1">
      <c r="A50" s="19" t="s">
        <v>58</v>
      </c>
      <c r="B50" s="20">
        <v>18</v>
      </c>
      <c r="C50" s="20" t="s">
        <v>59</v>
      </c>
      <c r="D50" s="20">
        <v>4</v>
      </c>
      <c r="E50" s="20" t="s">
        <v>59</v>
      </c>
      <c r="F50" s="21">
        <v>1</v>
      </c>
      <c r="G50" s="199" t="s">
        <v>219</v>
      </c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1"/>
      <c r="S50" s="199" t="s">
        <v>220</v>
      </c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3"/>
    </row>
  </sheetData>
  <mergeCells count="85">
    <mergeCell ref="G50:R50"/>
    <mergeCell ref="S50:AE50"/>
    <mergeCell ref="G49:R49"/>
    <mergeCell ref="S49:AE49"/>
    <mergeCell ref="G47:R47"/>
    <mergeCell ref="S47:AE47"/>
    <mergeCell ref="G48:R48"/>
    <mergeCell ref="S48:AE48"/>
    <mergeCell ref="G41:R41"/>
    <mergeCell ref="S41:AE41"/>
    <mergeCell ref="G42:R43"/>
    <mergeCell ref="S42:AE43"/>
    <mergeCell ref="G37:R37"/>
    <mergeCell ref="S37:AE37"/>
    <mergeCell ref="G39:R39"/>
    <mergeCell ref="S39:AE39"/>
    <mergeCell ref="G38:R38"/>
    <mergeCell ref="S38:AE38"/>
    <mergeCell ref="G40:R40"/>
    <mergeCell ref="S40:AE40"/>
    <mergeCell ref="S3:AE3"/>
    <mergeCell ref="S4:AE4"/>
    <mergeCell ref="G15:R15"/>
    <mergeCell ref="G16:R16"/>
    <mergeCell ref="G17:R17"/>
    <mergeCell ref="G8:R8"/>
    <mergeCell ref="G12:R12"/>
    <mergeCell ref="G13:R13"/>
    <mergeCell ref="A3:F3"/>
    <mergeCell ref="G5:R5"/>
    <mergeCell ref="G6:R6"/>
    <mergeCell ref="G7:R7"/>
    <mergeCell ref="G3:R3"/>
    <mergeCell ref="G4:R4"/>
    <mergeCell ref="G14:R14"/>
    <mergeCell ref="G10:R11"/>
    <mergeCell ref="G22:R22"/>
    <mergeCell ref="G20:R21"/>
    <mergeCell ref="G18:R19"/>
    <mergeCell ref="G23:R23"/>
    <mergeCell ref="G24:R25"/>
    <mergeCell ref="G36:R36"/>
    <mergeCell ref="G26:R26"/>
    <mergeCell ref="G27:R27"/>
    <mergeCell ref="G28:R28"/>
    <mergeCell ref="G30:R30"/>
    <mergeCell ref="G29:R29"/>
    <mergeCell ref="G31:R31"/>
    <mergeCell ref="G32:R33"/>
    <mergeCell ref="S14:AE14"/>
    <mergeCell ref="S15:AE15"/>
    <mergeCell ref="S5:AE5"/>
    <mergeCell ref="S6:AE6"/>
    <mergeCell ref="S10:AE10"/>
    <mergeCell ref="S11:AE11"/>
    <mergeCell ref="S12:AE12"/>
    <mergeCell ref="S13:AE13"/>
    <mergeCell ref="S7:AE7"/>
    <mergeCell ref="S26:AE26"/>
    <mergeCell ref="S21:AE21"/>
    <mergeCell ref="S22:AE23"/>
    <mergeCell ref="S25:AE25"/>
    <mergeCell ref="S36:AE36"/>
    <mergeCell ref="G9:R9"/>
    <mergeCell ref="S8:AE9"/>
    <mergeCell ref="S34:AE34"/>
    <mergeCell ref="S27:AE27"/>
    <mergeCell ref="S30:AE30"/>
    <mergeCell ref="S32:AE32"/>
    <mergeCell ref="S28:AE29"/>
    <mergeCell ref="S20:AE20"/>
    <mergeCell ref="S24:AE24"/>
    <mergeCell ref="S16:AE16"/>
    <mergeCell ref="S17:AE17"/>
    <mergeCell ref="S18:AE18"/>
    <mergeCell ref="S19:AE19"/>
    <mergeCell ref="S33:AE33"/>
    <mergeCell ref="G34:R35"/>
    <mergeCell ref="S35:AE35"/>
    <mergeCell ref="S31:AE31"/>
    <mergeCell ref="G44:R44"/>
    <mergeCell ref="S44:AE45"/>
    <mergeCell ref="G45:R45"/>
    <mergeCell ref="G46:R46"/>
    <mergeCell ref="S46:AE46"/>
  </mergeCells>
  <printOptions/>
  <pageMargins left="0.984251968503937" right="0.7874015748031497" top="0.7086614173228347" bottom="0.5905511811023623" header="0.5118110236220472" footer="0.31496062992125984"/>
  <pageSetup horizontalDpi="600" verticalDpi="600" orientation="portrait" paperSize="9" scale="98" r:id="rId1"/>
  <headerFooter alignWithMargins="0">
    <oddFooter>&amp;C&amp;12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81"/>
  <sheetViews>
    <sheetView view="pageBreakPreview" zoomScaleSheetLayoutView="100" workbookViewId="0" topLeftCell="A1">
      <selection activeCell="A1" sqref="A1:F2"/>
    </sheetView>
  </sheetViews>
  <sheetFormatPr defaultColWidth="9.00390625" defaultRowHeight="9" customHeight="1"/>
  <cols>
    <col min="1" max="16384" width="2.375" style="2" customWidth="1"/>
  </cols>
  <sheetData>
    <row r="1" spans="1:6" ht="9" customHeight="1">
      <c r="A1" s="244" t="s">
        <v>133</v>
      </c>
      <c r="B1" s="244"/>
      <c r="C1" s="244"/>
      <c r="D1" s="244"/>
      <c r="E1" s="244"/>
      <c r="F1" s="244"/>
    </row>
    <row r="2" spans="1:6" ht="9" customHeight="1">
      <c r="A2" s="94"/>
      <c r="B2" s="94"/>
      <c r="C2" s="94"/>
      <c r="D2" s="94"/>
      <c r="E2" s="94"/>
      <c r="F2" s="94"/>
    </row>
    <row r="4" spans="1:26" ht="9" customHeight="1">
      <c r="A4" s="229" t="s">
        <v>221</v>
      </c>
      <c r="B4" s="229"/>
      <c r="C4" s="229"/>
      <c r="D4" s="229"/>
      <c r="E4" s="230"/>
      <c r="F4" s="230"/>
      <c r="G4" s="230"/>
      <c r="H4" s="230"/>
      <c r="I4" s="230"/>
      <c r="J4" s="230"/>
      <c r="K4" s="230"/>
      <c r="L4" s="230"/>
      <c r="O4" s="229" t="s">
        <v>116</v>
      </c>
      <c r="P4" s="229"/>
      <c r="Q4" s="229"/>
      <c r="R4" s="229"/>
      <c r="S4" s="230"/>
      <c r="T4" s="230"/>
      <c r="U4" s="230"/>
      <c r="V4" s="230"/>
      <c r="W4" s="230"/>
      <c r="X4" s="230"/>
      <c r="Y4" s="230"/>
      <c r="Z4" s="230"/>
    </row>
    <row r="5" spans="1:26" ht="9" customHeight="1">
      <c r="A5" s="229"/>
      <c r="B5" s="229"/>
      <c r="C5" s="229"/>
      <c r="D5" s="229"/>
      <c r="E5" s="230"/>
      <c r="F5" s="230"/>
      <c r="G5" s="230"/>
      <c r="H5" s="230"/>
      <c r="I5" s="230"/>
      <c r="J5" s="230"/>
      <c r="K5" s="230"/>
      <c r="L5" s="230"/>
      <c r="O5" s="229"/>
      <c r="P5" s="229"/>
      <c r="Q5" s="229"/>
      <c r="R5" s="229"/>
      <c r="S5" s="230"/>
      <c r="T5" s="230"/>
      <c r="U5" s="230"/>
      <c r="V5" s="230"/>
      <c r="W5" s="230"/>
      <c r="X5" s="230"/>
      <c r="Y5" s="230"/>
      <c r="Z5" s="230"/>
    </row>
    <row r="8" spans="1:5" ht="9" customHeight="1">
      <c r="A8" s="231" t="s">
        <v>0</v>
      </c>
      <c r="B8" s="232"/>
      <c r="C8" s="232"/>
      <c r="D8" s="232"/>
      <c r="E8" s="239"/>
    </row>
    <row r="9" spans="1:5" ht="9" customHeight="1">
      <c r="A9" s="235"/>
      <c r="B9" s="236"/>
      <c r="C9" s="236"/>
      <c r="D9" s="236"/>
      <c r="E9" s="240"/>
    </row>
    <row r="10" spans="1:5" ht="9" customHeight="1">
      <c r="A10" s="3"/>
      <c r="B10" s="4"/>
      <c r="C10" s="3"/>
      <c r="D10" s="3"/>
      <c r="E10" s="3"/>
    </row>
    <row r="11" ht="9" customHeight="1">
      <c r="B11" s="5"/>
    </row>
    <row r="12" spans="2:34" ht="9" customHeight="1">
      <c r="B12" s="6"/>
      <c r="C12" s="231" t="s">
        <v>158</v>
      </c>
      <c r="D12" s="232"/>
      <c r="E12" s="232"/>
      <c r="F12" s="232"/>
      <c r="G12" s="232"/>
      <c r="H12" s="232"/>
      <c r="I12" s="233"/>
      <c r="J12" s="233"/>
      <c r="K12" s="233"/>
      <c r="L12" s="233"/>
      <c r="M12" s="234"/>
      <c r="O12" s="241" t="s">
        <v>255</v>
      </c>
      <c r="P12" s="241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</row>
    <row r="13" spans="3:34" ht="9" customHeight="1">
      <c r="C13" s="235"/>
      <c r="D13" s="236"/>
      <c r="E13" s="236"/>
      <c r="F13" s="236"/>
      <c r="G13" s="236"/>
      <c r="H13" s="236"/>
      <c r="I13" s="237"/>
      <c r="J13" s="237"/>
      <c r="K13" s="237"/>
      <c r="L13" s="237"/>
      <c r="M13" s="238"/>
      <c r="O13" s="241"/>
      <c r="P13" s="241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</row>
    <row r="14" spans="3:8" ht="9" customHeight="1">
      <c r="C14" s="3"/>
      <c r="D14" s="5"/>
      <c r="E14" s="3"/>
      <c r="F14" s="3"/>
      <c r="G14" s="3"/>
      <c r="H14" s="3"/>
    </row>
    <row r="15" spans="3:16" ht="9" customHeight="1">
      <c r="C15" s="3"/>
      <c r="D15" s="5"/>
      <c r="E15" s="231" t="s">
        <v>156</v>
      </c>
      <c r="F15" s="232"/>
      <c r="G15" s="232"/>
      <c r="H15" s="232"/>
      <c r="I15" s="232"/>
      <c r="J15" s="232"/>
      <c r="K15" s="232"/>
      <c r="L15" s="232"/>
      <c r="M15" s="239"/>
      <c r="O15" s="241" t="s">
        <v>256</v>
      </c>
      <c r="P15" s="241"/>
    </row>
    <row r="16" spans="3:16" ht="9" customHeight="1">
      <c r="C16" s="3"/>
      <c r="D16" s="4"/>
      <c r="E16" s="235"/>
      <c r="F16" s="236"/>
      <c r="G16" s="236"/>
      <c r="H16" s="236"/>
      <c r="I16" s="236"/>
      <c r="J16" s="236"/>
      <c r="K16" s="236"/>
      <c r="L16" s="236"/>
      <c r="M16" s="240"/>
      <c r="O16" s="241"/>
      <c r="P16" s="241"/>
    </row>
    <row r="17" spans="4:6" ht="9" customHeight="1">
      <c r="D17" s="5"/>
      <c r="F17" s="4"/>
    </row>
    <row r="18" spans="4:6" ht="9" customHeight="1">
      <c r="D18" s="5"/>
      <c r="E18" s="3"/>
      <c r="F18" s="5"/>
    </row>
    <row r="19" spans="4:34" ht="9" customHeight="1">
      <c r="D19" s="5"/>
      <c r="E19" s="3"/>
      <c r="F19" s="9"/>
      <c r="G19" s="231" t="s">
        <v>1</v>
      </c>
      <c r="H19" s="232"/>
      <c r="I19" s="232"/>
      <c r="J19" s="232"/>
      <c r="K19" s="232"/>
      <c r="L19" s="239"/>
      <c r="M19" s="3"/>
      <c r="O19" s="229" t="s">
        <v>128</v>
      </c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</row>
    <row r="20" spans="4:34" ht="9" customHeight="1">
      <c r="D20" s="5"/>
      <c r="F20" s="4"/>
      <c r="G20" s="235"/>
      <c r="H20" s="236"/>
      <c r="I20" s="236"/>
      <c r="J20" s="236"/>
      <c r="K20" s="236"/>
      <c r="L20" s="240"/>
      <c r="M20" s="10"/>
      <c r="N20" s="4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</row>
    <row r="21" spans="4:34" ht="9" customHeight="1">
      <c r="D21" s="5"/>
      <c r="F21" s="5"/>
      <c r="N21" s="5"/>
      <c r="O21" s="229" t="s">
        <v>222</v>
      </c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</row>
    <row r="22" spans="4:34" ht="9" customHeight="1">
      <c r="D22" s="5"/>
      <c r="F22" s="5"/>
      <c r="G22" s="227" t="s">
        <v>257</v>
      </c>
      <c r="H22" s="227"/>
      <c r="I22" s="34"/>
      <c r="J22" s="34"/>
      <c r="K22" s="35"/>
      <c r="L22" s="84"/>
      <c r="N22" s="5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</row>
    <row r="23" spans="4:34" ht="9" customHeight="1">
      <c r="D23" s="5"/>
      <c r="F23" s="5"/>
      <c r="G23" s="227"/>
      <c r="H23" s="227"/>
      <c r="I23" s="34"/>
      <c r="J23" s="34"/>
      <c r="K23" s="84"/>
      <c r="L23" s="84"/>
      <c r="N23" s="5"/>
      <c r="O23" s="229" t="s">
        <v>7</v>
      </c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</row>
    <row r="24" spans="4:34" ht="9" customHeight="1">
      <c r="D24" s="5"/>
      <c r="F24" s="5"/>
      <c r="N24" s="5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</row>
    <row r="25" spans="4:34" ht="9" customHeight="1">
      <c r="D25" s="5"/>
      <c r="F25" s="5"/>
      <c r="N25" s="9"/>
      <c r="O25" s="229" t="s">
        <v>9</v>
      </c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</row>
    <row r="26" spans="4:34" ht="9" customHeight="1">
      <c r="D26" s="5"/>
      <c r="F26" s="5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</row>
    <row r="27" spans="4:6" ht="9" customHeight="1">
      <c r="D27" s="5"/>
      <c r="F27" s="5"/>
    </row>
    <row r="28" spans="4:6" ht="9" customHeight="1">
      <c r="D28" s="5"/>
      <c r="F28" s="5"/>
    </row>
    <row r="29" spans="4:34" ht="9" customHeight="1">
      <c r="D29" s="5"/>
      <c r="F29" s="9"/>
      <c r="G29" s="231" t="s">
        <v>2</v>
      </c>
      <c r="H29" s="232"/>
      <c r="I29" s="232"/>
      <c r="J29" s="232"/>
      <c r="K29" s="232"/>
      <c r="L29" s="239"/>
      <c r="M29" s="3"/>
      <c r="O29" s="229" t="s">
        <v>126</v>
      </c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</row>
    <row r="30" spans="4:34" ht="9" customHeight="1">
      <c r="D30" s="5"/>
      <c r="F30" s="5"/>
      <c r="G30" s="235"/>
      <c r="H30" s="236"/>
      <c r="I30" s="236"/>
      <c r="J30" s="236"/>
      <c r="K30" s="236"/>
      <c r="L30" s="240"/>
      <c r="M30" s="4"/>
      <c r="N30" s="4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</row>
    <row r="31" spans="4:34" ht="9" customHeight="1">
      <c r="D31" s="5"/>
      <c r="F31" s="5"/>
      <c r="M31" s="42"/>
      <c r="N31" s="3"/>
      <c r="O31" s="229" t="s">
        <v>8</v>
      </c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</row>
    <row r="32" spans="4:34" ht="9" customHeight="1">
      <c r="D32" s="5"/>
      <c r="F32" s="5"/>
      <c r="G32" s="227" t="s">
        <v>258</v>
      </c>
      <c r="H32" s="227"/>
      <c r="I32" s="34"/>
      <c r="J32" s="34"/>
      <c r="K32" s="35"/>
      <c r="L32" s="84"/>
      <c r="N32" s="5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</row>
    <row r="33" spans="4:34" ht="9" customHeight="1">
      <c r="D33" s="5"/>
      <c r="F33" s="5"/>
      <c r="G33" s="227"/>
      <c r="H33" s="227"/>
      <c r="I33" s="34"/>
      <c r="J33" s="34"/>
      <c r="K33" s="35"/>
      <c r="L33" s="84"/>
      <c r="N33" s="5"/>
      <c r="O33" s="242" t="s">
        <v>127</v>
      </c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</row>
    <row r="34" spans="4:34" ht="9" customHeight="1">
      <c r="D34" s="5"/>
      <c r="F34" s="5"/>
      <c r="G34" s="227"/>
      <c r="H34" s="227"/>
      <c r="I34" s="34"/>
      <c r="J34" s="34"/>
      <c r="K34" s="35"/>
      <c r="L34" s="84"/>
      <c r="N34" s="5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</row>
    <row r="35" spans="4:34" ht="9" customHeight="1">
      <c r="D35" s="5"/>
      <c r="F35" s="5"/>
      <c r="G35" s="227" t="s">
        <v>259</v>
      </c>
      <c r="H35" s="227"/>
      <c r="I35" s="14"/>
      <c r="J35" s="14"/>
      <c r="K35" s="14"/>
      <c r="L35" s="14"/>
      <c r="M35" s="3"/>
      <c r="N35" s="9"/>
      <c r="O35" s="242" t="s">
        <v>226</v>
      </c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</row>
    <row r="36" spans="4:34" ht="9" customHeight="1">
      <c r="D36" s="5"/>
      <c r="F36" s="5"/>
      <c r="G36" s="228"/>
      <c r="H36" s="228"/>
      <c r="I36" s="228"/>
      <c r="J36" s="243"/>
      <c r="K36" s="14"/>
      <c r="L36" s="14"/>
      <c r="M36" s="3"/>
      <c r="N36" s="3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</row>
    <row r="37" spans="4:34" ht="9" customHeight="1">
      <c r="D37" s="5"/>
      <c r="F37" s="5"/>
      <c r="G37" s="228"/>
      <c r="H37" s="228"/>
      <c r="I37" s="228"/>
      <c r="J37" s="243"/>
      <c r="K37" s="84"/>
      <c r="L37" s="84"/>
      <c r="M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4:34" ht="9" customHeight="1">
      <c r="D38" s="5"/>
      <c r="F38" s="5"/>
      <c r="G38" s="8"/>
      <c r="H38" s="8"/>
      <c r="I38" s="8"/>
      <c r="J38" s="8"/>
      <c r="K38" s="8"/>
      <c r="L38" s="8"/>
      <c r="M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4:34" ht="9" customHeight="1">
      <c r="D39" s="5"/>
      <c r="F39" s="9"/>
      <c r="G39" s="231" t="s">
        <v>3</v>
      </c>
      <c r="H39" s="232"/>
      <c r="I39" s="232"/>
      <c r="J39" s="232"/>
      <c r="K39" s="232"/>
      <c r="L39" s="239"/>
      <c r="M39" s="3"/>
      <c r="O39" s="229" t="s">
        <v>223</v>
      </c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</row>
    <row r="40" spans="4:34" ht="9" customHeight="1">
      <c r="D40" s="5"/>
      <c r="E40" s="3"/>
      <c r="F40" s="7"/>
      <c r="G40" s="235"/>
      <c r="H40" s="236"/>
      <c r="I40" s="236"/>
      <c r="J40" s="236"/>
      <c r="K40" s="236"/>
      <c r="L40" s="240"/>
      <c r="M40" s="4"/>
      <c r="N40" s="4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</row>
    <row r="41" spans="4:34" ht="9" customHeight="1">
      <c r="D41" s="5"/>
      <c r="E41" s="3"/>
      <c r="F41" s="3"/>
      <c r="N41" s="5"/>
      <c r="O41" s="245" t="s">
        <v>260</v>
      </c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</row>
    <row r="42" spans="4:34" ht="9" customHeight="1">
      <c r="D42" s="5"/>
      <c r="E42" s="3"/>
      <c r="F42" s="3"/>
      <c r="G42" s="227" t="s">
        <v>261</v>
      </c>
      <c r="H42" s="227"/>
      <c r="I42" s="37"/>
      <c r="J42" s="34"/>
      <c r="K42" s="35"/>
      <c r="L42" s="84"/>
      <c r="N42" s="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</row>
    <row r="43" spans="4:34" ht="9" customHeight="1">
      <c r="D43" s="5"/>
      <c r="E43" s="3"/>
      <c r="F43" s="3"/>
      <c r="G43" s="227"/>
      <c r="H43" s="227"/>
      <c r="I43" s="37"/>
      <c r="J43" s="34"/>
      <c r="K43" s="84"/>
      <c r="L43" s="84"/>
      <c r="N43" s="5"/>
      <c r="O43" s="229" t="s">
        <v>10</v>
      </c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</row>
    <row r="44" spans="4:34" ht="9" customHeight="1">
      <c r="D44" s="5"/>
      <c r="E44" s="3"/>
      <c r="F44" s="3"/>
      <c r="G44" s="228" t="s">
        <v>225</v>
      </c>
      <c r="H44" s="228"/>
      <c r="I44" s="228"/>
      <c r="J44" s="243"/>
      <c r="K44" s="35"/>
      <c r="L44" s="84"/>
      <c r="N44" s="5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</row>
    <row r="45" spans="4:34" ht="9" customHeight="1">
      <c r="D45" s="5"/>
      <c r="E45" s="3"/>
      <c r="F45" s="3"/>
      <c r="G45" s="228"/>
      <c r="H45" s="228"/>
      <c r="I45" s="228"/>
      <c r="J45" s="243"/>
      <c r="K45" s="84"/>
      <c r="L45" s="84"/>
      <c r="N45" s="5"/>
      <c r="O45" s="229" t="s">
        <v>224</v>
      </c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</row>
    <row r="46" spans="4:34" ht="9" customHeight="1">
      <c r="D46" s="5"/>
      <c r="E46" s="3"/>
      <c r="F46" s="3"/>
      <c r="G46" s="228"/>
      <c r="H46" s="228"/>
      <c r="I46" s="228"/>
      <c r="N46" s="5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</row>
    <row r="47" spans="4:34" ht="9" customHeight="1">
      <c r="D47" s="5"/>
      <c r="E47" s="3"/>
      <c r="F47" s="3"/>
      <c r="G47" s="228"/>
      <c r="H47" s="228"/>
      <c r="I47" s="228"/>
      <c r="N47" s="9"/>
      <c r="O47" s="229" t="s">
        <v>11</v>
      </c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</row>
    <row r="48" spans="4:34" ht="9" customHeight="1">
      <c r="D48" s="5"/>
      <c r="E48" s="3"/>
      <c r="F48" s="3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</row>
    <row r="49" spans="4:34" ht="9" customHeight="1">
      <c r="D49" s="5"/>
      <c r="E49" s="3"/>
      <c r="F49" s="8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4:34" ht="9" customHeight="1">
      <c r="D50" s="9"/>
      <c r="E50" s="231" t="s">
        <v>157</v>
      </c>
      <c r="F50" s="232"/>
      <c r="G50" s="232"/>
      <c r="H50" s="232"/>
      <c r="I50" s="232"/>
      <c r="J50" s="232"/>
      <c r="K50" s="232"/>
      <c r="L50" s="232"/>
      <c r="M50" s="239"/>
      <c r="O50" s="241" t="s">
        <v>262</v>
      </c>
      <c r="P50" s="241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4:34" ht="9" customHeight="1">
      <c r="D51" s="3"/>
      <c r="E51" s="235"/>
      <c r="F51" s="236"/>
      <c r="G51" s="236"/>
      <c r="H51" s="236"/>
      <c r="I51" s="236"/>
      <c r="J51" s="236"/>
      <c r="K51" s="236"/>
      <c r="L51" s="236"/>
      <c r="M51" s="240"/>
      <c r="O51" s="241"/>
      <c r="P51" s="241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4:34" ht="9" customHeight="1">
      <c r="D52" s="3"/>
      <c r="E52" s="42"/>
      <c r="F52" s="3"/>
      <c r="G52" s="3"/>
      <c r="H52" s="3"/>
      <c r="I52" s="3"/>
      <c r="J52" s="3"/>
      <c r="K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4:34" ht="9" customHeight="1">
      <c r="D53" s="3"/>
      <c r="E53" s="42"/>
      <c r="F53" s="3"/>
      <c r="G53" s="231" t="s">
        <v>4</v>
      </c>
      <c r="H53" s="232"/>
      <c r="I53" s="232"/>
      <c r="J53" s="232"/>
      <c r="K53" s="232"/>
      <c r="L53" s="239"/>
      <c r="M53" s="3"/>
      <c r="O53" s="229" t="s">
        <v>12</v>
      </c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</row>
    <row r="54" spans="6:34" ht="9" customHeight="1">
      <c r="F54" s="4"/>
      <c r="G54" s="235"/>
      <c r="H54" s="236"/>
      <c r="I54" s="236"/>
      <c r="J54" s="236"/>
      <c r="K54" s="236"/>
      <c r="L54" s="240"/>
      <c r="M54" s="4"/>
      <c r="N54" s="4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</row>
    <row r="55" spans="6:34" ht="9" customHeight="1">
      <c r="F55" s="5"/>
      <c r="N55" s="5"/>
      <c r="O55" s="229" t="s">
        <v>13</v>
      </c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</row>
    <row r="56" spans="6:34" ht="9" customHeight="1">
      <c r="F56" s="5"/>
      <c r="G56" s="227" t="s">
        <v>263</v>
      </c>
      <c r="H56" s="227"/>
      <c r="I56" s="34"/>
      <c r="J56" s="34"/>
      <c r="K56" s="35"/>
      <c r="L56" s="84"/>
      <c r="N56" s="5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</row>
    <row r="57" spans="6:34" ht="9" customHeight="1">
      <c r="F57" s="5"/>
      <c r="G57" s="227"/>
      <c r="H57" s="227"/>
      <c r="I57" s="34"/>
      <c r="J57" s="34"/>
      <c r="K57" s="84"/>
      <c r="L57" s="84"/>
      <c r="N57" s="5"/>
      <c r="O57" s="229" t="s">
        <v>14</v>
      </c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</row>
    <row r="58" spans="6:34" ht="9" customHeight="1">
      <c r="F58" s="5"/>
      <c r="N58" s="5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</row>
    <row r="59" spans="6:34" ht="9" customHeight="1">
      <c r="F59" s="5"/>
      <c r="N59" s="9"/>
      <c r="O59" s="229" t="s">
        <v>54</v>
      </c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</row>
    <row r="60" spans="6:34" ht="9" customHeight="1">
      <c r="F60" s="5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</row>
    <row r="61" spans="6:34" ht="9" customHeight="1">
      <c r="F61" s="5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6:34" ht="9" customHeight="1">
      <c r="F62" s="5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6:34" ht="9" customHeight="1">
      <c r="F63" s="9"/>
      <c r="G63" s="231" t="s">
        <v>5</v>
      </c>
      <c r="H63" s="232"/>
      <c r="I63" s="232"/>
      <c r="J63" s="232"/>
      <c r="K63" s="232"/>
      <c r="L63" s="239"/>
      <c r="M63" s="3"/>
      <c r="O63" s="229" t="s">
        <v>15</v>
      </c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</row>
    <row r="64" spans="6:34" ht="9" customHeight="1">
      <c r="F64" s="5"/>
      <c r="G64" s="235"/>
      <c r="H64" s="236"/>
      <c r="I64" s="236"/>
      <c r="J64" s="236"/>
      <c r="K64" s="236"/>
      <c r="L64" s="240"/>
      <c r="M64" s="4"/>
      <c r="N64" s="4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</row>
    <row r="65" spans="6:34" ht="9" customHeight="1">
      <c r="F65" s="5"/>
      <c r="N65" s="5"/>
      <c r="O65" s="229" t="s">
        <v>16</v>
      </c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</row>
    <row r="66" spans="6:34" ht="9" customHeight="1">
      <c r="F66" s="5"/>
      <c r="G66" s="227" t="s">
        <v>203</v>
      </c>
      <c r="H66" s="227"/>
      <c r="I66" s="37"/>
      <c r="J66" s="34"/>
      <c r="K66" s="35"/>
      <c r="L66" s="84"/>
      <c r="N66" s="5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</row>
    <row r="67" spans="6:34" ht="9" customHeight="1">
      <c r="F67" s="5"/>
      <c r="G67" s="227"/>
      <c r="H67" s="227"/>
      <c r="I67" s="37"/>
      <c r="J67" s="34"/>
      <c r="K67" s="84"/>
      <c r="L67" s="84"/>
      <c r="N67" s="5"/>
      <c r="O67" s="229" t="s">
        <v>55</v>
      </c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</row>
    <row r="68" spans="6:34" ht="9" customHeight="1">
      <c r="F68" s="5"/>
      <c r="G68" s="228" t="s">
        <v>150</v>
      </c>
      <c r="H68" s="228"/>
      <c r="I68" s="228"/>
      <c r="J68" s="34"/>
      <c r="K68" s="35"/>
      <c r="L68" s="84"/>
      <c r="N68" s="5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</row>
    <row r="69" spans="6:34" ht="9" customHeight="1">
      <c r="F69" s="5"/>
      <c r="G69" s="228"/>
      <c r="H69" s="228"/>
      <c r="I69" s="228"/>
      <c r="J69" s="34"/>
      <c r="K69" s="84"/>
      <c r="L69" s="84"/>
      <c r="N69" s="9"/>
      <c r="O69" s="229" t="s">
        <v>56</v>
      </c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</row>
    <row r="70" spans="6:34" ht="9" customHeight="1">
      <c r="F70" s="5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</row>
    <row r="71" spans="6:34" ht="9" customHeight="1">
      <c r="F71" s="5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6:34" ht="9" customHeight="1">
      <c r="F72" s="5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6:34" ht="9" customHeight="1">
      <c r="F73" s="9"/>
      <c r="G73" s="231" t="s">
        <v>6</v>
      </c>
      <c r="H73" s="232"/>
      <c r="I73" s="232"/>
      <c r="J73" s="232"/>
      <c r="K73" s="232"/>
      <c r="L73" s="239"/>
      <c r="M73" s="3"/>
      <c r="O73" s="229" t="s">
        <v>17</v>
      </c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</row>
    <row r="74" spans="7:34" ht="9" customHeight="1">
      <c r="G74" s="235"/>
      <c r="H74" s="236"/>
      <c r="I74" s="236"/>
      <c r="J74" s="236"/>
      <c r="K74" s="236"/>
      <c r="L74" s="240"/>
      <c r="M74" s="4"/>
      <c r="N74" s="4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</row>
    <row r="75" spans="14:34" ht="9" customHeight="1">
      <c r="N75" s="5"/>
      <c r="O75" s="229" t="s">
        <v>159</v>
      </c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</row>
    <row r="76" spans="7:34" ht="9" customHeight="1">
      <c r="G76" s="227" t="s">
        <v>264</v>
      </c>
      <c r="H76" s="227"/>
      <c r="I76" s="37"/>
      <c r="J76" s="34"/>
      <c r="K76" s="35"/>
      <c r="L76" s="84"/>
      <c r="N76" s="5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</row>
    <row r="77" spans="7:34" ht="9" customHeight="1">
      <c r="G77" s="227"/>
      <c r="H77" s="227"/>
      <c r="I77" s="37"/>
      <c r="J77" s="34"/>
      <c r="K77" s="84"/>
      <c r="L77" s="84"/>
      <c r="N77" s="5"/>
      <c r="O77" s="229" t="s">
        <v>57</v>
      </c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</row>
    <row r="78" spans="7:34" ht="9" customHeight="1">
      <c r="G78" s="228" t="s">
        <v>265</v>
      </c>
      <c r="H78" s="228"/>
      <c r="I78" s="228"/>
      <c r="J78" s="228"/>
      <c r="K78" s="35"/>
      <c r="L78" s="84"/>
      <c r="N78" s="7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</row>
    <row r="79" spans="7:34" ht="9" customHeight="1">
      <c r="G79" s="228"/>
      <c r="H79" s="228"/>
      <c r="I79" s="228"/>
      <c r="J79" s="228"/>
      <c r="K79" s="84"/>
      <c r="L79" s="84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0:34" ht="9" customHeight="1">
      <c r="J80" s="34"/>
      <c r="K80" s="35"/>
      <c r="L80" s="8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0:12" ht="9" customHeight="1">
      <c r="J81" s="34"/>
      <c r="K81" s="84"/>
      <c r="L81" s="84"/>
    </row>
  </sheetData>
  <mergeCells count="51">
    <mergeCell ref="O65:AH66"/>
    <mergeCell ref="G78:J79"/>
    <mergeCell ref="E15:M16"/>
    <mergeCell ref="O15:P16"/>
    <mergeCell ref="E50:M51"/>
    <mergeCell ref="O50:P51"/>
    <mergeCell ref="G36:J37"/>
    <mergeCell ref="O77:AH78"/>
    <mergeCell ref="O55:AH56"/>
    <mergeCell ref="O57:AH58"/>
    <mergeCell ref="O67:AH68"/>
    <mergeCell ref="O75:AH76"/>
    <mergeCell ref="O73:AH74"/>
    <mergeCell ref="O69:AH70"/>
    <mergeCell ref="O63:AH64"/>
    <mergeCell ref="O59:AH60"/>
    <mergeCell ref="A1:F2"/>
    <mergeCell ref="O45:AH46"/>
    <mergeCell ref="O47:AH48"/>
    <mergeCell ref="O41:AH42"/>
    <mergeCell ref="O43:AH44"/>
    <mergeCell ref="G42:H43"/>
    <mergeCell ref="O25:AH26"/>
    <mergeCell ref="A8:E9"/>
    <mergeCell ref="O39:AH40"/>
    <mergeCell ref="G56:H57"/>
    <mergeCell ref="G53:L54"/>
    <mergeCell ref="G44:J45"/>
    <mergeCell ref="G39:L40"/>
    <mergeCell ref="O53:AH54"/>
    <mergeCell ref="O35:AH36"/>
    <mergeCell ref="G19:L20"/>
    <mergeCell ref="G29:L30"/>
    <mergeCell ref="G22:H23"/>
    <mergeCell ref="O23:AH24"/>
    <mergeCell ref="O33:AH34"/>
    <mergeCell ref="O4:Z5"/>
    <mergeCell ref="O31:AH32"/>
    <mergeCell ref="O19:AH20"/>
    <mergeCell ref="O21:AH22"/>
    <mergeCell ref="O29:AH30"/>
    <mergeCell ref="O12:P13"/>
    <mergeCell ref="G76:H77"/>
    <mergeCell ref="G46:I47"/>
    <mergeCell ref="G68:I69"/>
    <mergeCell ref="A4:L5"/>
    <mergeCell ref="C12:M13"/>
    <mergeCell ref="G73:L74"/>
    <mergeCell ref="G66:H67"/>
    <mergeCell ref="G32:H35"/>
    <mergeCell ref="G63:L64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r:id="rId2"/>
  <headerFooter alignWithMargins="0">
    <oddFooter>&amp;C&amp;12 3&amp;11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1"/>
  <sheetViews>
    <sheetView showGridLines="0" view="pageBreakPreview" zoomScale="50" zoomScaleNormal="75" zoomScaleSheetLayoutView="50" workbookViewId="0" topLeftCell="A1">
      <selection activeCell="A1" sqref="A1"/>
    </sheetView>
  </sheetViews>
  <sheetFormatPr defaultColWidth="9.00390625" defaultRowHeight="13.5"/>
  <cols>
    <col min="1" max="1" width="10.625" style="11" customWidth="1"/>
    <col min="2" max="2" width="9.00390625" style="11" customWidth="1"/>
    <col min="3" max="3" width="3.75390625" style="11" customWidth="1"/>
    <col min="4" max="4" width="5.00390625" style="11" customWidth="1"/>
    <col min="5" max="5" width="8.375" style="11" customWidth="1"/>
    <col min="6" max="6" width="8.125" style="11" customWidth="1"/>
    <col min="7" max="7" width="4.00390625" style="11" customWidth="1"/>
    <col min="8" max="8" width="15.75390625" style="11" customWidth="1"/>
    <col min="9" max="9" width="9.00390625" style="11" customWidth="1"/>
    <col min="10" max="10" width="2.00390625" style="11" customWidth="1"/>
    <col min="11" max="11" width="16.625" style="11" customWidth="1"/>
    <col min="12" max="12" width="2.00390625" style="11" customWidth="1"/>
    <col min="13" max="13" width="6.00390625" style="11" customWidth="1"/>
    <col min="14" max="14" width="2.00390625" style="11" customWidth="1"/>
    <col min="15" max="15" width="6.875" style="11" customWidth="1"/>
    <col min="16" max="16" width="2.50390625" style="11" customWidth="1"/>
    <col min="17" max="17" width="11.00390625" style="11" customWidth="1"/>
    <col min="18" max="18" width="6.50390625" style="11" customWidth="1"/>
    <col min="19" max="19" width="7.00390625" style="11" customWidth="1"/>
    <col min="20" max="20" width="3.875" style="11" customWidth="1"/>
    <col min="21" max="22" width="4.00390625" style="11" customWidth="1"/>
    <col min="23" max="23" width="2.00390625" style="11" customWidth="1"/>
    <col min="24" max="24" width="2.50390625" style="11" customWidth="1"/>
    <col min="25" max="25" width="2.00390625" style="11" customWidth="1"/>
    <col min="26" max="26" width="3.25390625" style="11" customWidth="1"/>
    <col min="27" max="27" width="20.375" style="11" customWidth="1"/>
    <col min="28" max="28" width="3.875" style="11" customWidth="1"/>
    <col min="29" max="29" width="8.125" style="11" customWidth="1"/>
    <col min="30" max="30" width="3.00390625" style="11" customWidth="1"/>
    <col min="31" max="31" width="4.375" style="11" customWidth="1"/>
    <col min="32" max="33" width="5.50390625" style="11" customWidth="1"/>
    <col min="34" max="34" width="7.625" style="11" customWidth="1"/>
    <col min="35" max="35" width="2.125" style="11" customWidth="1"/>
    <col min="36" max="36" width="4.75390625" style="11" customWidth="1"/>
    <col min="37" max="37" width="9.00390625" style="11" customWidth="1"/>
    <col min="38" max="38" width="4.00390625" style="11" customWidth="1"/>
    <col min="39" max="39" width="2.00390625" style="11" customWidth="1"/>
    <col min="40" max="43" width="9.00390625" style="11" customWidth="1"/>
    <col min="44" max="44" width="8.25390625" style="11" customWidth="1"/>
    <col min="45" max="16384" width="9.00390625" style="11" customWidth="1"/>
  </cols>
  <sheetData>
    <row r="1" s="2" customFormat="1" ht="38.25" customHeight="1">
      <c r="B1" s="82" t="s">
        <v>134</v>
      </c>
    </row>
    <row r="2" ht="6" customHeight="1">
      <c r="B2" s="81"/>
    </row>
    <row r="3" ht="13.5">
      <c r="B3" s="81"/>
    </row>
    <row r="4" ht="13.5">
      <c r="B4" s="81"/>
    </row>
    <row r="12" spans="27:28" ht="13.5">
      <c r="AA12" s="1"/>
      <c r="AB12" s="1"/>
    </row>
    <row r="15" spans="27:28" ht="13.5">
      <c r="AA15" s="1"/>
      <c r="AB15" s="1"/>
    </row>
    <row r="28" spans="17:18" ht="13.5">
      <c r="Q28" s="1"/>
      <c r="R28" s="1"/>
    </row>
    <row r="30" ht="13.5">
      <c r="A30" s="41"/>
    </row>
    <row r="34" spans="1:18" ht="13.5">
      <c r="A34" s="40"/>
      <c r="Q34" s="1"/>
      <c r="R34" s="1"/>
    </row>
    <row r="41" ht="20.25">
      <c r="A41" s="83" t="s">
        <v>231</v>
      </c>
    </row>
  </sheetData>
  <printOptions horizontalCentered="1" verticalCentered="1"/>
  <pageMargins left="0.15748031496062992" right="0.1968503937007874" top="0.4330708661417323" bottom="0.15748031496062992" header="0.35433070866141736" footer="0.2362204724409449"/>
  <pageSetup horizontalDpi="300" verticalDpi="300" orientation="landscape" paperSize="9" scale="49" r:id="rId2"/>
  <rowBreaks count="1" manualBreakCount="1">
    <brk id="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amagasakishi</dc:creator>
  <cp:keywords/>
  <dc:description/>
  <cp:lastModifiedBy>ama0023020</cp:lastModifiedBy>
  <cp:lastPrinted>2006-09-12T07:57:26Z</cp:lastPrinted>
  <dcterms:created xsi:type="dcterms:W3CDTF">2001-06-01T07:11:00Z</dcterms:created>
  <dcterms:modified xsi:type="dcterms:W3CDTF">2006-12-18T01:18:56Z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