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8805" tabRatio="722" activeTab="0"/>
  </bookViews>
  <sheets>
    <sheet name="169ページ" sheetId="1" r:id="rId1"/>
    <sheet name="170ページ" sheetId="2" r:id="rId2"/>
    <sheet name="171ページ" sheetId="3" r:id="rId3"/>
    <sheet name="172ページ" sheetId="4" r:id="rId4"/>
    <sheet name="173ページ" sheetId="5" r:id="rId5"/>
    <sheet name="174ページ" sheetId="6" r:id="rId6"/>
    <sheet name="175ページ" sheetId="7" r:id="rId7"/>
    <sheet name="176ページ" sheetId="8" r:id="rId8"/>
    <sheet name="177ページ" sheetId="9" r:id="rId9"/>
  </sheets>
  <definedNames/>
  <calcPr fullCalcOnLoad="1"/>
</workbook>
</file>

<file path=xl/sharedStrings.xml><?xml version="1.0" encoding="utf-8"?>
<sst xmlns="http://schemas.openxmlformats.org/spreadsheetml/2006/main" count="742" uniqueCount="474">
  <si>
    <t>災害・治安・司法　　１７３</t>
  </si>
  <si>
    <t>はしご車・高所放水車</t>
  </si>
  <si>
    <t>消防ポンプ保有台数</t>
  </si>
  <si>
    <t>プ－ル</t>
  </si>
  <si>
    <t>（１）　消防車の接岸吸水可能箇所である。</t>
  </si>
  <si>
    <t>災  害  ・  治  安  ・  司  法</t>
  </si>
  <si>
    <t>（１）    消     防     本     部</t>
  </si>
  <si>
    <t>（各年末）</t>
  </si>
  <si>
    <t>機　構　・　職　員　数　・　台　数</t>
  </si>
  <si>
    <t>機構</t>
  </si>
  <si>
    <t>本部</t>
  </si>
  <si>
    <t>署</t>
  </si>
  <si>
    <t>分署</t>
  </si>
  <si>
    <t>出張所</t>
  </si>
  <si>
    <t>消防職員数</t>
  </si>
  <si>
    <t>定数</t>
  </si>
  <si>
    <t>在籍数</t>
  </si>
  <si>
    <t>消防ポンプ等保有台数</t>
  </si>
  <si>
    <t>総                数</t>
  </si>
  <si>
    <t>消防ポンプ自動車</t>
  </si>
  <si>
    <t>水槽付ポンプ自動車</t>
  </si>
  <si>
    <t>化学消防自動車</t>
  </si>
  <si>
    <t>救助工作車</t>
  </si>
  <si>
    <t>可搬型動力ポンプ</t>
  </si>
  <si>
    <t>救急車</t>
  </si>
  <si>
    <t>高発泡車</t>
  </si>
  <si>
    <t>その他</t>
  </si>
  <si>
    <t>（２）　　消　　　　防　　　　団</t>
  </si>
  <si>
    <t>項　　　　　　　　　　　目</t>
  </si>
  <si>
    <t>消防団数</t>
  </si>
  <si>
    <t>分団数</t>
  </si>
  <si>
    <t>消防団員数</t>
  </si>
  <si>
    <t>総        数</t>
  </si>
  <si>
    <t>消防ポンプ</t>
  </si>
  <si>
    <t>手引動力ポンプ</t>
  </si>
  <si>
    <t>小型動力ポンプ積載車</t>
  </si>
  <si>
    <t>資料　  消防局総務課</t>
  </si>
  <si>
    <t>総                    数</t>
  </si>
  <si>
    <t>消火栓</t>
  </si>
  <si>
    <t>公設</t>
  </si>
  <si>
    <t>私設</t>
  </si>
  <si>
    <t>防火水槽</t>
  </si>
  <si>
    <t>河川・溝等 （１）</t>
  </si>
  <si>
    <t>池・堀等</t>
  </si>
  <si>
    <t>１７４　　災害・治安・司法</t>
  </si>
  <si>
    <t xml:space="preserve"> </t>
  </si>
  <si>
    <t>損害見積額　　（千円）</t>
  </si>
  <si>
    <t>　　　　　　建物　</t>
  </si>
  <si>
    <t>　　　　　　爆発・その他　</t>
  </si>
  <si>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</si>
  <si>
    <t>　</t>
  </si>
  <si>
    <t>　　　たばこ</t>
  </si>
  <si>
    <t>　　　ストーブ</t>
  </si>
  <si>
    <t>項　　   　　    　目</t>
  </si>
  <si>
    <t>火災件数</t>
  </si>
  <si>
    <t>　　　総　　数</t>
  </si>
  <si>
    <t>　　　　　　建物</t>
  </si>
  <si>
    <t>　　　　　　車両</t>
  </si>
  <si>
    <t>　　　　　　船舶</t>
  </si>
  <si>
    <t>　　　　　　その他</t>
  </si>
  <si>
    <t>焼損棟数</t>
  </si>
  <si>
    <t>　　　　　　全焼　（１）</t>
  </si>
  <si>
    <t>　　　　　　半焼　（２）</t>
  </si>
  <si>
    <t>　　　　　　部分焼　（３）</t>
  </si>
  <si>
    <t>焼損床面積　　　（㎡）</t>
  </si>
  <si>
    <t>死傷者数</t>
  </si>
  <si>
    <t>　　　死者</t>
  </si>
  <si>
    <t>　　　負傷者 （４）</t>
  </si>
  <si>
    <t>り災世帯数</t>
  </si>
  <si>
    <t>　　　　　　全損</t>
  </si>
  <si>
    <t>　　　　　　半損</t>
  </si>
  <si>
    <t>　　　　　　小損</t>
  </si>
  <si>
    <t>　　　総　　額</t>
  </si>
  <si>
    <t>　　　　　　収容物</t>
  </si>
  <si>
    <t>資料　　消防局「火災統計」</t>
  </si>
  <si>
    <t>原　　　　　　　　　因</t>
  </si>
  <si>
    <t>総　　　数</t>
  </si>
  <si>
    <t>　　　火遊び</t>
  </si>
  <si>
    <t>　　　たき火・焼却火</t>
  </si>
  <si>
    <t>　　　風呂・かまど</t>
  </si>
  <si>
    <t>　　　こんろ（天ぷら油を含む）</t>
  </si>
  <si>
    <t>　　　放火（疑いを含む）</t>
  </si>
  <si>
    <t>　　　その他</t>
  </si>
  <si>
    <t>災害・治安・司法　　１７５</t>
  </si>
  <si>
    <t>　　　　　３　～　　６</t>
  </si>
  <si>
    <t>　　　　　６　～　　９</t>
  </si>
  <si>
    <t>　　　　　９　～　１２</t>
  </si>
  <si>
    <t>　　　　１２　～　１５</t>
  </si>
  <si>
    <t>　　　　１５　～　１８</t>
  </si>
  <si>
    <t>　　　　１８　～　２１</t>
  </si>
  <si>
    <t>　　　　　一般　</t>
  </si>
  <si>
    <t>時　　　　　　　　　刻</t>
  </si>
  <si>
    <t>総　　　　　　数</t>
  </si>
  <si>
    <t>　　　　　０　～　　３　時</t>
  </si>
  <si>
    <t>　　　　２１　～　２４　時</t>
  </si>
  <si>
    <t>　　　　不　　　　明</t>
  </si>
  <si>
    <t>覚　知　の　方　法</t>
  </si>
  <si>
    <t>　　　報知専用電話</t>
  </si>
  <si>
    <t>　　　加入電話</t>
  </si>
  <si>
    <t>　　　警察電話</t>
  </si>
  <si>
    <t>　　　監視テレビ</t>
  </si>
  <si>
    <t>　　　駆けつけ通報</t>
  </si>
  <si>
    <t>　　　事後聞知</t>
  </si>
  <si>
    <t>　　　巡回中・その他</t>
  </si>
  <si>
    <t>（各年度末）</t>
  </si>
  <si>
    <t>種　　　　　別</t>
  </si>
  <si>
    <t>総　　　　数</t>
  </si>
  <si>
    <t>　　製造所</t>
  </si>
  <si>
    <t>　　取扱所　総数</t>
  </si>
  <si>
    <t>　　　　　給油　総数</t>
  </si>
  <si>
    <t>　　　　　　  　自家用</t>
  </si>
  <si>
    <t>　　　　　  　　営業</t>
  </si>
  <si>
    <t>　　　　　販売</t>
  </si>
  <si>
    <t>　　　　　移送</t>
  </si>
  <si>
    <t>　　貯蔵所　総数</t>
  </si>
  <si>
    <t>　　　　　屋内</t>
  </si>
  <si>
    <t>　　　　　屋内タンク</t>
  </si>
  <si>
    <t>　　　　　屋外タンク</t>
  </si>
  <si>
    <t>　　　　　地下タンク</t>
  </si>
  <si>
    <t>　　　　　簡易タンク</t>
  </si>
  <si>
    <t>　　　　　移動タンク</t>
  </si>
  <si>
    <t>　　　　　屋外</t>
  </si>
  <si>
    <t>１７６　　災害・治安・司法</t>
  </si>
  <si>
    <t>平 成　１</t>
  </si>
  <si>
    <t>１</t>
  </si>
  <si>
    <t>５</t>
  </si>
  <si>
    <t>６</t>
  </si>
  <si>
    <t>７</t>
  </si>
  <si>
    <t>８</t>
  </si>
  <si>
    <t>２</t>
  </si>
  <si>
    <t>３</t>
  </si>
  <si>
    <t>４</t>
  </si>
  <si>
    <t>９</t>
  </si>
  <si>
    <t>０</t>
  </si>
  <si>
    <t>その他
の場所</t>
  </si>
  <si>
    <t>産  婦
人  科</t>
  </si>
  <si>
    <t>耳   鼻
咽喉科</t>
  </si>
  <si>
    <t>泌  尿
器  科</t>
  </si>
  <si>
    <t>年　次　・　月</t>
  </si>
  <si>
    <t>火　災</t>
  </si>
  <si>
    <t>自　然</t>
  </si>
  <si>
    <t>水　難</t>
  </si>
  <si>
    <t>交　通</t>
  </si>
  <si>
    <t>労　災</t>
  </si>
  <si>
    <t>運　動</t>
  </si>
  <si>
    <t>一　般</t>
  </si>
  <si>
    <t>加　害</t>
  </si>
  <si>
    <t>自　損</t>
  </si>
  <si>
    <t>急　病</t>
  </si>
  <si>
    <t>１  月</t>
  </si>
  <si>
    <t>年       次</t>
  </si>
  <si>
    <t>総       数</t>
  </si>
  <si>
    <t>救  急  告  示  医  療  機  関</t>
  </si>
  <si>
    <t>救  急  告  示  以  外  の  医  療  機  関</t>
  </si>
  <si>
    <t>総 数</t>
  </si>
  <si>
    <t>市         内</t>
  </si>
  <si>
    <t>市  外</t>
  </si>
  <si>
    <t>総  数</t>
  </si>
  <si>
    <t>市          内</t>
  </si>
  <si>
    <t>国公立</t>
  </si>
  <si>
    <t>私  立</t>
  </si>
  <si>
    <t>私立 (１)</t>
  </si>
  <si>
    <t>（１）　尼崎医療センターを含む。</t>
  </si>
  <si>
    <t>外                     科</t>
  </si>
  <si>
    <t>内  科</t>
  </si>
  <si>
    <t>小児科</t>
  </si>
  <si>
    <t>眼  科</t>
  </si>
  <si>
    <t>精神科</t>
  </si>
  <si>
    <t>脳神経</t>
  </si>
  <si>
    <t>整  形</t>
  </si>
  <si>
    <t>内  臓</t>
  </si>
  <si>
    <t>一  般</t>
  </si>
  <si>
    <t>災害・治安・司法　　１７７</t>
  </si>
  <si>
    <t>年　 度　・　月</t>
  </si>
  <si>
    <t>火　　　　　　　　災　　　　　　　　共　　　　　　　　済</t>
  </si>
  <si>
    <t>交   　通   　等   　傷   　害　   共　   済</t>
  </si>
  <si>
    <t>契約
件数</t>
  </si>
  <si>
    <t>契 約 金 額</t>
  </si>
  <si>
    <t>掛金収入額</t>
  </si>
  <si>
    <t>給付
件数</t>
  </si>
  <si>
    <t>給 付 金 額</t>
  </si>
  <si>
    <t>加 入 者 数</t>
  </si>
  <si>
    <t>千円</t>
  </si>
  <si>
    <t>年 度</t>
  </si>
  <si>
    <t>　月</t>
  </si>
  <si>
    <t>１０</t>
  </si>
  <si>
    <t>１１</t>
  </si>
  <si>
    <t>１２</t>
  </si>
  <si>
    <t>資料　　尼崎市民共済生活協同組合事務局</t>
  </si>
  <si>
    <t>年　　　　次</t>
  </si>
  <si>
    <t>人　身　事　故　総　数</t>
  </si>
  <si>
    <t>信号無視の事故（違反別）</t>
  </si>
  <si>
    <t>酒酔運転の事故（違反別）</t>
  </si>
  <si>
    <t>歩行者違反の事故</t>
  </si>
  <si>
    <t>件　数</t>
  </si>
  <si>
    <t>死 者</t>
  </si>
  <si>
    <t>傷　者</t>
  </si>
  <si>
    <t>傷 者</t>
  </si>
  <si>
    <t>件 数</t>
  </si>
  <si>
    <t>　年</t>
  </si>
  <si>
    <t>資料　　兵庫県警察本部交通部交通企画課</t>
  </si>
  <si>
    <t>年　　　次</t>
  </si>
  <si>
    <t>総　　数</t>
  </si>
  <si>
    <t>自転車</t>
  </si>
  <si>
    <t>（１）　不明を含む。</t>
  </si>
  <si>
    <t>給付
金額</t>
  </si>
  <si>
    <t>掛金
収入額</t>
  </si>
  <si>
    <t>　名神高速道路及び阪神高速道路における交通事故は含まない。</t>
  </si>
  <si>
    <t>物損
　事故
件　数</t>
  </si>
  <si>
    <t>人と車
の事故</t>
  </si>
  <si>
    <t>自転車と
車の事故</t>
  </si>
  <si>
    <t>車  と  車
の  事  故</t>
  </si>
  <si>
    <t>車単独
の事故</t>
  </si>
  <si>
    <t>車と列車
の事故</t>
  </si>
  <si>
    <t>出  会  い
がしら衝突</t>
  </si>
  <si>
    <t>追   突</t>
  </si>
  <si>
    <t>年</t>
  </si>
  <si>
    <t>年  　　　次</t>
  </si>
  <si>
    <t>ぐ　犯</t>
  </si>
  <si>
    <t>不　　　　　　　　　　良　　　　　　　　　　行　　　　　　　　　　為</t>
  </si>
  <si>
    <t>飲 酒</t>
  </si>
  <si>
    <t>喫 煙</t>
  </si>
  <si>
    <t>薬物乱用</t>
  </si>
  <si>
    <t>粗暴行為</t>
  </si>
  <si>
    <t>家 出</t>
  </si>
  <si>
    <t>無断外泊</t>
  </si>
  <si>
    <t>不良交友</t>
  </si>
  <si>
    <t>怠 学</t>
  </si>
  <si>
    <t>暴走行為</t>
  </si>
  <si>
    <t>-</t>
  </si>
  <si>
    <t>資料　　兵庫県警察本部生活安全部少年育成課</t>
  </si>
  <si>
    <t>総　数</t>
  </si>
  <si>
    <t>刑　　　　　　　　　　法　　　　　　　　　　犯</t>
  </si>
  <si>
    <t>特別法犯</t>
  </si>
  <si>
    <t>凶　　悪　　犯</t>
  </si>
  <si>
    <t>粗　　　暴　　　犯</t>
  </si>
  <si>
    <t>窃　盗</t>
  </si>
  <si>
    <t>知　　能　　犯</t>
  </si>
  <si>
    <t>風　俗　犯</t>
  </si>
  <si>
    <t>殺　人</t>
  </si>
  <si>
    <t>強　盗</t>
  </si>
  <si>
    <t>放　火</t>
  </si>
  <si>
    <t>強かん</t>
  </si>
  <si>
    <t>暴　行</t>
  </si>
  <si>
    <t>傷　害</t>
  </si>
  <si>
    <t>脅　迫</t>
  </si>
  <si>
    <t>恐　喝</t>
  </si>
  <si>
    <t>詐　欺</t>
  </si>
  <si>
    <t>横　領</t>
  </si>
  <si>
    <t>その他</t>
  </si>
  <si>
    <t>とばく</t>
  </si>
  <si>
    <t>わいせつ</t>
  </si>
  <si>
    <t>盗品等</t>
  </si>
  <si>
    <t>平成 １</t>
  </si>
  <si>
    <t>　本表は、市内各警察署及び補導所で補導された人員を計上したものである。</t>
  </si>
  <si>
    <t>　本表は、１４歳未満の少年で、刑法・特別法に触れる行為をして市内各警察署で補導された人員を計上したものである。</t>
  </si>
  <si>
    <t>刃物等
所 持</t>
  </si>
  <si>
    <t>金 品
不正要求</t>
  </si>
  <si>
    <t>深 夜
はいかい</t>
  </si>
  <si>
    <t>不健全
性的行為</t>
  </si>
  <si>
    <t>性 的
いたずら</t>
  </si>
  <si>
    <t>不健全
娯 楽</t>
  </si>
  <si>
    <t>金 品
持出し</t>
  </si>
  <si>
    <t>その他の
刑法犯</t>
  </si>
  <si>
    <t>凶器準備
集  合</t>
  </si>
  <si>
    <t>占有離脱物
横  領</t>
  </si>
  <si>
    <t>受　理　・　既　済　・　未　済</t>
  </si>
  <si>
    <t>総    数</t>
  </si>
  <si>
    <t>一般事件</t>
  </si>
  <si>
    <t>道路交通
事      件</t>
  </si>
  <si>
    <t>受　理　総　数</t>
  </si>
  <si>
    <t>旧受</t>
  </si>
  <si>
    <t>新受総数</t>
  </si>
  <si>
    <t>検察官</t>
  </si>
  <si>
    <t>司法警察員</t>
  </si>
  <si>
    <t>知事・児童相談所長</t>
  </si>
  <si>
    <t>調査官報告</t>
  </si>
  <si>
    <t>通告</t>
  </si>
  <si>
    <t>既　済　総　数</t>
  </si>
  <si>
    <t>検察官送致</t>
  </si>
  <si>
    <t>保護処分</t>
  </si>
  <si>
    <t>保護観察</t>
  </si>
  <si>
    <t>児童自立支援施設等へ送致</t>
  </si>
  <si>
    <t>少年院送致</t>
  </si>
  <si>
    <t>知事・児童相談所長送致</t>
  </si>
  <si>
    <t>不処分</t>
  </si>
  <si>
    <t>審判不開始</t>
  </si>
  <si>
    <t>移送・回付</t>
  </si>
  <si>
    <t>従たる事件</t>
  </si>
  <si>
    <t>未済</t>
  </si>
  <si>
    <t>（１）　「家裁移送・回付等」には、抗告審等差戻し移送及び少年法５５条移送が含まれる。　</t>
  </si>
  <si>
    <t>資料　　神戸家庭裁判所</t>
  </si>
  <si>
    <t>家裁移送・回付等（１）</t>
  </si>
  <si>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</si>
  <si>
    <t>区　　　　　分</t>
  </si>
  <si>
    <t>認知
件数</t>
  </si>
  <si>
    <t>総数</t>
  </si>
  <si>
    <t>凶悪犯　総　数</t>
  </si>
  <si>
    <t>殺人</t>
  </si>
  <si>
    <t>強盗</t>
  </si>
  <si>
    <t>放火</t>
  </si>
  <si>
    <t>強かん</t>
  </si>
  <si>
    <t>粗暴犯　総　数</t>
  </si>
  <si>
    <t>暴行</t>
  </si>
  <si>
    <t>傷害</t>
  </si>
  <si>
    <t>脅迫</t>
  </si>
  <si>
    <t>恐喝</t>
  </si>
  <si>
    <t>凶器準備集合</t>
  </si>
  <si>
    <t>窃盗</t>
  </si>
  <si>
    <t>知能犯　総　数</t>
  </si>
  <si>
    <t>詐欺</t>
  </si>
  <si>
    <t>横領</t>
  </si>
  <si>
    <t>偽造</t>
  </si>
  <si>
    <t>汚職</t>
  </si>
  <si>
    <t>背任</t>
  </si>
  <si>
    <t>風俗犯　総　数</t>
  </si>
  <si>
    <t>その他の刑法犯</t>
  </si>
  <si>
    <t>資料　　兵庫県警察本部刑事部刑事企画課「犯罪統計書」</t>
  </si>
  <si>
    <t>年　　　　　次</t>
  </si>
  <si>
    <t>受　　　理　　　人　　　員</t>
  </si>
  <si>
    <t>処　　　　　　　　理　　　　　　　　人　　　　　　　　員</t>
  </si>
  <si>
    <t>未処理
人　 員</t>
  </si>
  <si>
    <t>旧受</t>
  </si>
  <si>
    <t>新　　受</t>
  </si>
  <si>
    <t>起　　訴</t>
  </si>
  <si>
    <t>不起訴</t>
  </si>
  <si>
    <t>中止</t>
  </si>
  <si>
    <t>他へ送致</t>
  </si>
  <si>
    <t>神     戸     地     方     検     察     庁     尼     崎     支     部</t>
  </si>
  <si>
    <t>平   成</t>
  </si>
  <si>
    <t>尼             崎             区             検             察             庁</t>
  </si>
  <si>
    <t>資料　　神戸地方検察庁尼崎支部</t>
  </si>
  <si>
    <t>　神戸地方検察庁尼崎支部（尼崎市、西宮市、芦屋市）、尼崎区検察庁の件数である。</t>
  </si>
  <si>
    <t>検挙
件数</t>
  </si>
  <si>
    <t>検挙
人員</t>
  </si>
  <si>
    <t>年　次　・　事　件</t>
  </si>
  <si>
    <t>受　　　　　　　　理</t>
  </si>
  <si>
    <t>既　　　　　　　　　　　　　　　　済</t>
  </si>
  <si>
    <t>未　済</t>
  </si>
  <si>
    <t>総　数</t>
  </si>
  <si>
    <t>旧　受</t>
  </si>
  <si>
    <t>新　受</t>
  </si>
  <si>
    <t>認　容</t>
  </si>
  <si>
    <t>却　下</t>
  </si>
  <si>
    <t>取下げ</t>
  </si>
  <si>
    <t>平　成　１</t>
  </si>
  <si>
    <t>甲類審判事件総数</t>
  </si>
  <si>
    <t>乙類審判事件総数</t>
  </si>
  <si>
    <t>資料　　神戸家庭裁判所事務局総務課</t>
  </si>
  <si>
    <t>年   次 ・ 事   件</t>
  </si>
  <si>
    <t>受               理</t>
  </si>
  <si>
    <t>既                                          済</t>
  </si>
  <si>
    <t>未   済</t>
  </si>
  <si>
    <t>旧  受</t>
  </si>
  <si>
    <t>新  受</t>
  </si>
  <si>
    <t>成  立</t>
  </si>
  <si>
    <t>不成立</t>
  </si>
  <si>
    <t>法第２３
条審判</t>
  </si>
  <si>
    <t>乙類調停事件総数</t>
  </si>
  <si>
    <t>乙類以外の調停事件総数</t>
  </si>
  <si>
    <t>資料　　神戸家庭裁判所事務局総務課</t>
  </si>
  <si>
    <t>年              次</t>
  </si>
  <si>
    <t>尼　　崎　　簡　　易　　裁　　判　　所</t>
  </si>
  <si>
    <t>神　戸　地　方　裁　判　所　尼　崎　支　部</t>
  </si>
  <si>
    <t>資料　　神戸地方裁判所事務局総務課</t>
  </si>
  <si>
    <t>受  　 理</t>
  </si>
  <si>
    <t>既　　済</t>
  </si>
  <si>
    <t>受   　理</t>
  </si>
  <si>
    <t>１</t>
  </si>
  <si>
    <t>　神戸地方裁判所尼崎支部（尼崎市、西宮市、芦屋市）、尼崎簡易裁判所の件数である。</t>
  </si>
  <si>
    <t>１９     年</t>
  </si>
  <si>
    <t>９</t>
  </si>
  <si>
    <t>１９        年</t>
  </si>
  <si>
    <t>災害・治安・司法　　１６９</t>
  </si>
  <si>
    <t>１７０　　災害・治安・司法</t>
  </si>
  <si>
    <t>災害・治安・司法　　１７１</t>
  </si>
  <si>
    <t>１７２　　災害・治安・司法</t>
  </si>
  <si>
    <t>歩行者</t>
  </si>
  <si>
    <t>総　 数</t>
  </si>
  <si>
    <t>資料　  消防局総務課、消防防災課</t>
  </si>
  <si>
    <t>２０     年</t>
  </si>
  <si>
    <t>資料　  消防局消防防災課</t>
  </si>
  <si>
    <t>資料　  消防局情報指令課</t>
  </si>
  <si>
    <t>資料　　消防局情報指令課</t>
  </si>
  <si>
    <t>資料　　消防局予防課</t>
  </si>
  <si>
    <t>２</t>
  </si>
  <si>
    <t>資料　　消防局情報指令課「火災救急救助月報」</t>
  </si>
  <si>
    <t>資料　　都市整備局交通安全課</t>
  </si>
  <si>
    <t>０</t>
  </si>
  <si>
    <t>２</t>
  </si>
  <si>
    <t>２０        年</t>
  </si>
  <si>
    <t>２</t>
  </si>
  <si>
    <t>　　本表は、１４歳以上２０歳未満の少年で、刑法犯・特別法犯により市内各警察署で検挙された人員を計上したものであり、第２３６表の検挙人員の再掲である。</t>
  </si>
  <si>
    <t>　神戸家庭裁判所尼崎支部管轄内（尼崎市、西宮市、芦屋市）の数値である。</t>
  </si>
  <si>
    <t>り災人員</t>
  </si>
  <si>
    <t>２１     年</t>
  </si>
  <si>
    <t>１</t>
  </si>
  <si>
    <t>１９</t>
  </si>
  <si>
    <t>２０</t>
  </si>
  <si>
    <t>２１</t>
  </si>
  <si>
    <t>１９</t>
  </si>
  <si>
    <t>２０</t>
  </si>
  <si>
    <t>２１</t>
  </si>
  <si>
    <t>０</t>
  </si>
  <si>
    <t>１</t>
  </si>
  <si>
    <t>２１        年</t>
  </si>
  <si>
    <t xml:space="preserve">    １９</t>
  </si>
  <si>
    <t xml:space="preserve">    ２０</t>
  </si>
  <si>
    <t xml:space="preserve">    ２１</t>
  </si>
  <si>
    <t>１</t>
  </si>
  <si>
    <t>２</t>
  </si>
  <si>
    <t>特殊車</t>
  </si>
  <si>
    <t>中 型
貨物車</t>
  </si>
  <si>
    <t>普 通
貨物車</t>
  </si>
  <si>
    <t>軽 四
貨物車</t>
  </si>
  <si>
    <t>大 型
乗用車</t>
  </si>
  <si>
    <t>中 型
乗用車</t>
  </si>
  <si>
    <t>普 通
乗用車</t>
  </si>
  <si>
    <t>軽 四
乗用車</t>
  </si>
  <si>
    <t>自 動
二輪車</t>
  </si>
  <si>
    <t>原 付
自転車</t>
  </si>
  <si>
    <t>その他(1)</t>
  </si>
  <si>
    <t>大 型
貨物車</t>
  </si>
  <si>
    <t>ミ　ニ
カ　ー</t>
  </si>
  <si>
    <t>平　成　１８   年</t>
  </si>
  <si>
    <t>２２     年</t>
  </si>
  <si>
    <t>２１６．    消     防     現     有     力</t>
  </si>
  <si>
    <t>２１７．　　消　防　水　利　施　設　状　況</t>
  </si>
  <si>
    <t>２１８．    火     災     発     生     状     況</t>
  </si>
  <si>
    <t>２１９．　　原　　因　　別　　火　　災　　件　　数</t>
  </si>
  <si>
    <t>２２０．  　出　火　時　刻　別　火　災　件　数</t>
  </si>
  <si>
    <t>２２１．  　覚　知　の　方　法　別　火　災　件　数</t>
  </si>
  <si>
    <t>２２２．　  危　　険　　物　　施　　設　　数</t>
  </si>
  <si>
    <t>２２３．　　事　故　別　救　急　発　生　状　況</t>
  </si>
  <si>
    <t>８ 年</t>
  </si>
  <si>
    <t>２２４．　　医  療  機  関  別  救  急  搬  送  人  員</t>
  </si>
  <si>
    <t>２２５． 　  診  療  科  目  別  救  急  搬  送  人  員</t>
  </si>
  <si>
    <t>平 成 １８</t>
  </si>
  <si>
    <t>２２</t>
  </si>
  <si>
    <t>２２年　４</t>
  </si>
  <si>
    <t>２３年　１</t>
  </si>
  <si>
    <t>２２</t>
  </si>
  <si>
    <t>２２６．  　火　災　・　交　通　等　傷　害　共　済　業　務　状　況</t>
  </si>
  <si>
    <t>２２７．　   交　通　事　故　件　数　及　び　死　傷　者　数</t>
  </si>
  <si>
    <t>２２８．　  第　１　当　事　者　別　人　身　事　故　発　生　件　数</t>
  </si>
  <si>
    <t>平　成　１８</t>
  </si>
  <si>
    <t>２</t>
  </si>
  <si>
    <t>平 成 １８ 年</t>
  </si>
  <si>
    <t>１９    年</t>
  </si>
  <si>
    <t>２０    年</t>
  </si>
  <si>
    <t>２１    年</t>
  </si>
  <si>
    <t>２２               年</t>
  </si>
  <si>
    <t>２２９．　  類　型　別　人　身　事　故　発　生　件　数</t>
  </si>
  <si>
    <t>　第２２７表の頭注を参照のこと</t>
  </si>
  <si>
    <t>２３０．　　ぐ  犯  、  不  良  行  為  少  年  補  導  状  況</t>
  </si>
  <si>
    <t>２３１．  　罪　種　別　触　法　少　年　数</t>
  </si>
  <si>
    <t>２３２．  　罪　種　別　犯　罪　少　年　数</t>
  </si>
  <si>
    <t>２３３．　　少　　年　　保　　護　　事　　件</t>
  </si>
  <si>
    <t>平   成    １８　　年</t>
  </si>
  <si>
    <t>２２        年</t>
  </si>
  <si>
    <t xml:space="preserve">    １８　　年</t>
  </si>
  <si>
    <t xml:space="preserve">    ２２</t>
  </si>
  <si>
    <t>２３４．　　犯　罪　認　知　、　検　挙　件　数　及　び　検　挙　人　員</t>
  </si>
  <si>
    <t>２３５．　　検　察　庁　処　理　状　況</t>
  </si>
  <si>
    <t>２３６．　　家　　　事　　　審　　　判　　　事　　　件</t>
  </si>
  <si>
    <t>２３７．　　家     事     調     停     事     件</t>
  </si>
  <si>
    <t>２３８．　    刑        事        事        件</t>
  </si>
  <si>
    <t>２３９．　    民　　事　・　行　　政　　事　　件</t>
  </si>
  <si>
    <t>　第２３８表の頭注を参照のこと</t>
  </si>
  <si>
    <t>　第２３３表の頭注を参照のこと</t>
  </si>
  <si>
    <t>８　年</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</si>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</sst>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0;&quot;△&quot;\ #,##0;&quot;-&quot;"/>
  </numFmts>
  <fonts count="8">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7.5"/>
      <name val="ＭＳ Ｐ明朝"/>
      <family val="1"/>
    </font>
  </fonts>
  <fills count="2">
    <fill>
      <patternFill/>
    </fill>
    <fill>
      <patternFill patternType="gray125"/>
    </fill>
  </fills>
  <borders count="1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xf>
    <xf numFmtId="0" fontId="3" fillId="0" borderId="1" xfId="0" applyFont="1" applyBorder="1" applyAlignment="1">
      <alignment/>
    </xf>
    <xf numFmtId="41" fontId="3" fillId="0" borderId="0" xfId="0" applyNumberFormat="1" applyFont="1" applyAlignment="1">
      <alignment/>
    </xf>
    <xf numFmtId="0" fontId="3" fillId="0" borderId="0" xfId="0" applyFont="1" applyBorder="1" applyAlignment="1">
      <alignment/>
    </xf>
    <xf numFmtId="41" fontId="3" fillId="0" borderId="0" xfId="0" applyNumberFormat="1" applyFont="1" applyBorder="1" applyAlignment="1">
      <alignment/>
    </xf>
    <xf numFmtId="0" fontId="3" fillId="0" borderId="4" xfId="0" applyFont="1" applyBorder="1" applyAlignment="1">
      <alignment vertical="center"/>
    </xf>
    <xf numFmtId="0" fontId="3" fillId="0" borderId="0" xfId="0" applyFont="1" applyAlignment="1">
      <alignment horizontal="right"/>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right"/>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Alignment="1">
      <alignment vertical="center" textRotation="255"/>
    </xf>
    <xf numFmtId="0" fontId="3" fillId="0" borderId="0" xfId="0" applyFont="1" applyAlignment="1">
      <alignment vertical="center" textRotation="255" wrapText="1"/>
    </xf>
    <xf numFmtId="0" fontId="3" fillId="0" borderId="0" xfId="0" applyFont="1" applyBorder="1" applyAlignment="1">
      <alignment horizontal="center" vertical="center" textRotation="255"/>
    </xf>
    <xf numFmtId="0" fontId="3" fillId="0" borderId="0" xfId="0" applyFont="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Alignment="1" quotePrefix="1">
      <alignment horizontal="right" vertical="center"/>
    </xf>
    <xf numFmtId="41" fontId="3" fillId="0" borderId="0" xfId="0" applyNumberFormat="1" applyFont="1" applyAlignment="1">
      <alignment vertical="center"/>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Continuous"/>
    </xf>
    <xf numFmtId="0" fontId="3" fillId="0" borderId="1" xfId="0" applyFont="1" applyBorder="1" applyAlignment="1" quotePrefix="1">
      <alignment/>
    </xf>
    <xf numFmtId="0" fontId="3" fillId="0" borderId="0" xfId="0" applyFont="1" applyBorder="1" applyAlignment="1" quotePrefix="1">
      <alignment horizontal="right"/>
    </xf>
    <xf numFmtId="0" fontId="3" fillId="0" borderId="0" xfId="0" applyFont="1" applyBorder="1" applyAlignment="1" quotePrefix="1">
      <alignment horizontal="right" vertical="center"/>
    </xf>
    <xf numFmtId="0" fontId="3" fillId="0" borderId="1" xfId="0" applyFont="1" applyBorder="1" applyAlignment="1" quotePrefix="1">
      <alignment vertical="center"/>
    </xf>
    <xf numFmtId="41" fontId="3" fillId="0" borderId="0" xfId="0" applyNumberFormat="1" applyFont="1" applyFill="1" applyAlignment="1">
      <alignment/>
    </xf>
    <xf numFmtId="0" fontId="3" fillId="0" borderId="2"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41" fontId="3" fillId="0" borderId="0" xfId="0" applyNumberFormat="1" applyFont="1" applyAlignment="1">
      <alignment vertical="center"/>
    </xf>
    <xf numFmtId="41" fontId="3" fillId="0" borderId="0" xfId="0" applyNumberFormat="1" applyFont="1" applyFill="1" applyAlignment="1">
      <alignment vertical="center"/>
    </xf>
    <xf numFmtId="0" fontId="3" fillId="0" borderId="0" xfId="0" applyFont="1" applyAlignment="1" quotePrefix="1">
      <alignment horizontal="right"/>
    </xf>
    <xf numFmtId="41" fontId="3" fillId="0" borderId="0" xfId="0" applyNumberFormat="1" applyFont="1" applyFill="1" applyBorder="1" applyAlignment="1">
      <alignment/>
    </xf>
    <xf numFmtId="41" fontId="3" fillId="0" borderId="0" xfId="0" applyNumberFormat="1" applyFont="1" applyAlignment="1">
      <alignment horizontal="right"/>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0" xfId="0" applyFill="1" applyAlignment="1">
      <alignment vertical="center"/>
    </xf>
    <xf numFmtId="0" fontId="3" fillId="0" borderId="6" xfId="0" applyFont="1" applyFill="1" applyBorder="1" applyAlignment="1">
      <alignment horizontal="center" vertical="center"/>
    </xf>
    <xf numFmtId="0" fontId="3" fillId="0" borderId="0" xfId="0" applyFont="1" applyFill="1" applyAlignment="1">
      <alignment/>
    </xf>
    <xf numFmtId="41" fontId="3" fillId="0" borderId="0" xfId="0" applyNumberFormat="1" applyFont="1" applyFill="1" applyBorder="1" applyAlignment="1">
      <alignment vertical="center"/>
    </xf>
    <xf numFmtId="0" fontId="0" fillId="0" borderId="0" xfId="0" applyBorder="1" applyAlignment="1">
      <alignment vertical="center"/>
    </xf>
    <xf numFmtId="41" fontId="3" fillId="0" borderId="0" xfId="0" applyNumberFormat="1" applyFont="1" applyBorder="1" applyAlignment="1">
      <alignment vertical="center"/>
    </xf>
    <xf numFmtId="41" fontId="3" fillId="0" borderId="0" xfId="0" applyNumberFormat="1" applyFont="1" applyFill="1" applyBorder="1" applyAlignment="1">
      <alignment horizontal="right" vertical="center"/>
    </xf>
    <xf numFmtId="178" fontId="3" fillId="0" borderId="0" xfId="0" applyNumberFormat="1" applyFont="1" applyAlignment="1">
      <alignment horizontal="right"/>
    </xf>
    <xf numFmtId="178" fontId="3" fillId="0" borderId="0" xfId="0" applyNumberFormat="1" applyFont="1" applyFill="1" applyAlignment="1">
      <alignment horizontal="righ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vertical="top" wrapText="1"/>
    </xf>
    <xf numFmtId="0" fontId="0" fillId="0" borderId="8" xfId="0" applyBorder="1" applyAlignment="1">
      <alignment vertical="top" wrapText="1"/>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shrinkToFit="1"/>
    </xf>
    <xf numFmtId="41" fontId="3" fillId="0" borderId="0" xfId="0" applyNumberFormat="1" applyFont="1" applyFill="1" applyBorder="1" applyAlignment="1">
      <alignment horizontal="center"/>
    </xf>
    <xf numFmtId="41" fontId="3" fillId="0" borderId="0" xfId="0" applyNumberFormat="1" applyFont="1" applyAlignment="1">
      <alignment/>
    </xf>
    <xf numFmtId="41" fontId="3" fillId="0" borderId="0" xfId="0" applyNumberFormat="1" applyFont="1" applyFill="1" applyAlignment="1">
      <alignment/>
    </xf>
    <xf numFmtId="41" fontId="3" fillId="0" borderId="0" xfId="0" applyNumberFormat="1" applyFont="1" applyAlignment="1">
      <alignment vertical="center"/>
    </xf>
    <xf numFmtId="41" fontId="3" fillId="0" borderId="0" xfId="0" applyNumberFormat="1" applyFont="1" applyFill="1" applyBorder="1" applyAlignment="1">
      <alignment vertical="center"/>
    </xf>
    <xf numFmtId="41" fontId="3" fillId="0" borderId="0" xfId="0" applyNumberFormat="1" applyFont="1" applyFill="1" applyAlignment="1">
      <alignment vertical="center"/>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wrapText="1"/>
    </xf>
    <xf numFmtId="0" fontId="2" fillId="0" borderId="0" xfId="0" applyFont="1" applyBorder="1" applyAlignment="1">
      <alignment vertical="top" wrapText="1"/>
    </xf>
    <xf numFmtId="0" fontId="0" fillId="0" borderId="0" xfId="0" applyBorder="1" applyAlignment="1">
      <alignment vertical="top" wrapText="1"/>
    </xf>
    <xf numFmtId="41" fontId="3" fillId="0" borderId="9" xfId="0" applyNumberFormat="1" applyFont="1" applyBorder="1" applyAlignment="1">
      <alignment/>
    </xf>
    <xf numFmtId="41" fontId="3" fillId="0" borderId="0" xfId="0" applyNumberFormat="1" applyFont="1" applyBorder="1" applyAlignment="1">
      <alignment/>
    </xf>
    <xf numFmtId="0" fontId="2" fillId="0" borderId="0" xfId="0" applyFont="1" applyAlignment="1">
      <alignment vertical="top" wrapText="1"/>
    </xf>
    <xf numFmtId="0" fontId="0" fillId="0" borderId="0" xfId="0" applyAlignment="1">
      <alignment vertical="top" wrapText="1"/>
    </xf>
    <xf numFmtId="0" fontId="3" fillId="0" borderId="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3"/>
  <sheetViews>
    <sheetView tabSelected="1" workbookViewId="0" topLeftCell="A1">
      <selection activeCell="A1" sqref="A1"/>
    </sheetView>
  </sheetViews>
  <sheetFormatPr defaultColWidth="9.00390625" defaultRowHeight="13.5"/>
  <cols>
    <col min="1" max="1" width="7.25390625" style="0" customWidth="1"/>
    <col min="2" max="2" width="19.375" style="0" customWidth="1"/>
    <col min="3" max="7" width="13.625" style="0" customWidth="1"/>
  </cols>
  <sheetData>
    <row r="1" spans="1:7" ht="13.5">
      <c r="A1" s="1"/>
      <c r="B1" s="1"/>
      <c r="C1" s="1"/>
      <c r="D1" s="1"/>
      <c r="E1" s="1"/>
      <c r="F1" s="1"/>
      <c r="G1" s="4" t="s">
        <v>373</v>
      </c>
    </row>
    <row r="2" spans="1:7" ht="13.5">
      <c r="A2" s="1"/>
      <c r="B2" s="1"/>
      <c r="C2" s="1"/>
      <c r="D2" s="1"/>
      <c r="E2" s="1"/>
      <c r="F2" s="1"/>
      <c r="G2" s="1"/>
    </row>
    <row r="3" spans="1:7" ht="21">
      <c r="A3" s="3" t="s">
        <v>5</v>
      </c>
      <c r="B3" s="2"/>
      <c r="C3" s="2"/>
      <c r="D3" s="2"/>
      <c r="E3" s="2"/>
      <c r="F3" s="2"/>
      <c r="G3" s="2"/>
    </row>
    <row r="4" spans="1:7" ht="13.5">
      <c r="A4" s="1"/>
      <c r="B4" s="1"/>
      <c r="C4" s="1"/>
      <c r="D4" s="1"/>
      <c r="E4" s="1"/>
      <c r="F4" s="1"/>
      <c r="G4" s="1"/>
    </row>
    <row r="5" spans="1:7" ht="14.25">
      <c r="A5" s="5" t="s">
        <v>426</v>
      </c>
      <c r="B5" s="1"/>
      <c r="C5" s="1"/>
      <c r="D5" s="1"/>
      <c r="E5" s="1"/>
      <c r="F5" s="1"/>
      <c r="G5" s="1"/>
    </row>
    <row r="6" spans="1:7" ht="13.5">
      <c r="A6" s="6" t="s">
        <v>6</v>
      </c>
      <c r="B6" s="1"/>
      <c r="C6" s="1"/>
      <c r="D6" s="1"/>
      <c r="E6" s="1"/>
      <c r="F6" s="1"/>
      <c r="G6" s="1"/>
    </row>
    <row r="7" spans="1:7" ht="13.5">
      <c r="A7" s="1"/>
      <c r="B7" s="1"/>
      <c r="C7" s="1"/>
      <c r="D7" s="1"/>
      <c r="E7" s="1"/>
      <c r="F7" s="1"/>
      <c r="G7" s="4" t="s">
        <v>7</v>
      </c>
    </row>
    <row r="8" spans="1:7" ht="13.5">
      <c r="A8" s="68" t="s">
        <v>8</v>
      </c>
      <c r="B8" s="69"/>
      <c r="C8" s="14" t="s">
        <v>424</v>
      </c>
      <c r="D8" s="14" t="s">
        <v>370</v>
      </c>
      <c r="E8" s="14" t="s">
        <v>380</v>
      </c>
      <c r="F8" s="15" t="s">
        <v>395</v>
      </c>
      <c r="G8" s="15" t="s">
        <v>425</v>
      </c>
    </row>
    <row r="9" spans="1:7" ht="13.5">
      <c r="A9" s="17" t="s">
        <v>9</v>
      </c>
      <c r="B9" s="18"/>
      <c r="C9" s="17"/>
      <c r="D9" s="17"/>
      <c r="E9" s="17"/>
      <c r="F9" s="17"/>
      <c r="G9" s="17"/>
    </row>
    <row r="10" spans="1:7" ht="13.5">
      <c r="A10" s="17"/>
      <c r="B10" s="18" t="s">
        <v>10</v>
      </c>
      <c r="C10" s="19">
        <v>1</v>
      </c>
      <c r="D10" s="19">
        <v>1</v>
      </c>
      <c r="E10" s="19">
        <v>1</v>
      </c>
      <c r="F10" s="19">
        <v>1</v>
      </c>
      <c r="G10" s="46">
        <v>1</v>
      </c>
    </row>
    <row r="11" spans="1:7" ht="13.5">
      <c r="A11" s="17"/>
      <c r="B11" s="18" t="s">
        <v>11</v>
      </c>
      <c r="C11" s="19">
        <v>4</v>
      </c>
      <c r="D11" s="19">
        <v>4</v>
      </c>
      <c r="E11" s="19">
        <v>4</v>
      </c>
      <c r="F11" s="19">
        <v>4</v>
      </c>
      <c r="G11" s="46">
        <v>4</v>
      </c>
    </row>
    <row r="12" spans="1:7" ht="13.5">
      <c r="A12" s="17"/>
      <c r="B12" s="18" t="s">
        <v>12</v>
      </c>
      <c r="C12" s="19">
        <v>3</v>
      </c>
      <c r="D12" s="19">
        <v>3</v>
      </c>
      <c r="E12" s="19">
        <v>3</v>
      </c>
      <c r="F12" s="19">
        <v>3</v>
      </c>
      <c r="G12" s="46">
        <v>3</v>
      </c>
    </row>
    <row r="13" spans="1:7" ht="13.5">
      <c r="A13" s="17"/>
      <c r="B13" s="18" t="s">
        <v>13</v>
      </c>
      <c r="C13" s="19">
        <v>3</v>
      </c>
      <c r="D13" s="19">
        <v>3</v>
      </c>
      <c r="E13" s="19">
        <v>3</v>
      </c>
      <c r="F13" s="19">
        <v>3</v>
      </c>
      <c r="G13" s="46">
        <v>3</v>
      </c>
    </row>
    <row r="14" spans="1:7" ht="18" customHeight="1">
      <c r="A14" s="17" t="s">
        <v>14</v>
      </c>
      <c r="B14" s="18"/>
      <c r="C14" s="19"/>
      <c r="D14" s="19"/>
      <c r="E14" s="19"/>
      <c r="F14" s="19"/>
      <c r="G14" s="46"/>
    </row>
    <row r="15" spans="1:7" ht="13.5">
      <c r="A15" s="17"/>
      <c r="B15" s="18" t="s">
        <v>15</v>
      </c>
      <c r="C15" s="19">
        <v>425</v>
      </c>
      <c r="D15" s="19">
        <v>425</v>
      </c>
      <c r="E15" s="19">
        <v>425</v>
      </c>
      <c r="F15" s="19">
        <v>425</v>
      </c>
      <c r="G15" s="46">
        <v>425</v>
      </c>
    </row>
    <row r="16" spans="1:7" ht="13.5">
      <c r="A16" s="17"/>
      <c r="B16" s="18" t="s">
        <v>16</v>
      </c>
      <c r="C16" s="19">
        <v>419</v>
      </c>
      <c r="D16" s="19">
        <v>421</v>
      </c>
      <c r="E16" s="19">
        <v>420</v>
      </c>
      <c r="F16" s="19">
        <v>418</v>
      </c>
      <c r="G16" s="46">
        <v>420</v>
      </c>
    </row>
    <row r="17" spans="1:7" ht="18" customHeight="1">
      <c r="A17" s="17" t="s">
        <v>17</v>
      </c>
      <c r="B17" s="18"/>
      <c r="C17" s="19"/>
      <c r="D17" s="19"/>
      <c r="E17" s="19"/>
      <c r="F17" s="19"/>
      <c r="G17" s="46"/>
    </row>
    <row r="18" spans="1:7" ht="13.5">
      <c r="A18" s="17"/>
      <c r="B18" s="18" t="s">
        <v>18</v>
      </c>
      <c r="C18" s="19">
        <v>66</v>
      </c>
      <c r="D18" s="19">
        <v>66</v>
      </c>
      <c r="E18" s="19">
        <v>64</v>
      </c>
      <c r="F18" s="19">
        <v>63</v>
      </c>
      <c r="G18" s="46">
        <v>62</v>
      </c>
    </row>
    <row r="19" spans="1:7" ht="13.5">
      <c r="A19" s="17"/>
      <c r="B19" s="18" t="s">
        <v>19</v>
      </c>
      <c r="C19" s="19">
        <v>7</v>
      </c>
      <c r="D19" s="19">
        <v>7</v>
      </c>
      <c r="E19" s="19">
        <v>7</v>
      </c>
      <c r="F19" s="19">
        <v>7</v>
      </c>
      <c r="G19" s="46">
        <v>7</v>
      </c>
    </row>
    <row r="20" spans="1:7" ht="13.5">
      <c r="A20" s="17"/>
      <c r="B20" s="18" t="s">
        <v>20</v>
      </c>
      <c r="C20" s="19">
        <v>10</v>
      </c>
      <c r="D20" s="19">
        <v>10</v>
      </c>
      <c r="E20" s="19">
        <v>9</v>
      </c>
      <c r="F20" s="19">
        <v>9</v>
      </c>
      <c r="G20" s="46">
        <v>9</v>
      </c>
    </row>
    <row r="21" spans="1:7" ht="13.5">
      <c r="A21" s="17"/>
      <c r="B21" s="18" t="s">
        <v>1</v>
      </c>
      <c r="C21" s="19">
        <v>5</v>
      </c>
      <c r="D21" s="19">
        <v>5</v>
      </c>
      <c r="E21" s="19">
        <v>4</v>
      </c>
      <c r="F21" s="19">
        <v>4</v>
      </c>
      <c r="G21" s="46">
        <v>4</v>
      </c>
    </row>
    <row r="22" spans="1:7" ht="13.5">
      <c r="A22" s="17"/>
      <c r="B22" s="18" t="s">
        <v>21</v>
      </c>
      <c r="C22" s="19">
        <v>3</v>
      </c>
      <c r="D22" s="19">
        <v>3</v>
      </c>
      <c r="E22" s="19">
        <v>3</v>
      </c>
      <c r="F22" s="19">
        <v>3</v>
      </c>
      <c r="G22" s="46">
        <v>3</v>
      </c>
    </row>
    <row r="23" spans="1:7" ht="13.5">
      <c r="A23" s="17"/>
      <c r="B23" s="18" t="s">
        <v>22</v>
      </c>
      <c r="C23" s="19">
        <v>2</v>
      </c>
      <c r="D23" s="19">
        <v>2</v>
      </c>
      <c r="E23" s="19">
        <v>2</v>
      </c>
      <c r="F23" s="19">
        <v>2</v>
      </c>
      <c r="G23" s="46">
        <v>2</v>
      </c>
    </row>
    <row r="24" spans="1:7" ht="13.5">
      <c r="A24" s="17"/>
      <c r="B24" s="18" t="s">
        <v>23</v>
      </c>
      <c r="C24" s="19">
        <v>9</v>
      </c>
      <c r="D24" s="19">
        <v>9</v>
      </c>
      <c r="E24" s="19">
        <v>9</v>
      </c>
      <c r="F24" s="19">
        <v>9</v>
      </c>
      <c r="G24" s="46">
        <v>9</v>
      </c>
    </row>
    <row r="25" spans="1:7" ht="13.5">
      <c r="A25" s="17"/>
      <c r="B25" s="18" t="s">
        <v>24</v>
      </c>
      <c r="C25" s="19">
        <v>9</v>
      </c>
      <c r="D25" s="19">
        <v>9</v>
      </c>
      <c r="E25" s="19">
        <v>9</v>
      </c>
      <c r="F25" s="19">
        <v>9</v>
      </c>
      <c r="G25" s="46">
        <v>9</v>
      </c>
    </row>
    <row r="26" spans="1:7" ht="13.5">
      <c r="A26" s="17"/>
      <c r="B26" s="18" t="s">
        <v>25</v>
      </c>
      <c r="C26" s="19">
        <v>1</v>
      </c>
      <c r="D26" s="19">
        <v>1</v>
      </c>
      <c r="E26" s="19">
        <v>1</v>
      </c>
      <c r="F26" s="19">
        <v>1</v>
      </c>
      <c r="G26" s="46">
        <v>1</v>
      </c>
    </row>
    <row r="27" spans="1:7" ht="13.5">
      <c r="A27" s="20"/>
      <c r="B27" s="18" t="s">
        <v>26</v>
      </c>
      <c r="C27" s="21">
        <v>20</v>
      </c>
      <c r="D27" s="21">
        <v>20</v>
      </c>
      <c r="E27" s="21">
        <v>20</v>
      </c>
      <c r="F27" s="21">
        <v>19</v>
      </c>
      <c r="G27" s="53">
        <v>18</v>
      </c>
    </row>
    <row r="28" spans="1:7" ht="4.5" customHeight="1">
      <c r="A28" s="9"/>
      <c r="B28" s="10"/>
      <c r="C28" s="9"/>
      <c r="D28" s="9"/>
      <c r="E28" s="9"/>
      <c r="F28" s="9"/>
      <c r="G28" s="9"/>
    </row>
    <row r="29" spans="1:7" ht="13.5">
      <c r="A29" s="1" t="s">
        <v>379</v>
      </c>
      <c r="B29" s="1"/>
      <c r="C29" s="1"/>
      <c r="D29" s="1"/>
      <c r="E29" s="1"/>
      <c r="F29" s="1"/>
      <c r="G29" s="1"/>
    </row>
    <row r="30" spans="1:7" ht="13.5">
      <c r="A30" s="1"/>
      <c r="B30" s="1"/>
      <c r="C30" s="1"/>
      <c r="D30" s="1"/>
      <c r="E30" s="1"/>
      <c r="F30" s="1"/>
      <c r="G30" s="1"/>
    </row>
    <row r="31" spans="1:7" ht="13.5">
      <c r="A31" s="6" t="s">
        <v>27</v>
      </c>
      <c r="B31" s="1"/>
      <c r="C31" s="1"/>
      <c r="D31" s="1"/>
      <c r="E31" s="1"/>
      <c r="F31" s="1"/>
      <c r="G31" s="1"/>
    </row>
    <row r="32" spans="1:7" ht="13.5">
      <c r="A32" s="1"/>
      <c r="B32" s="1"/>
      <c r="C32" s="1"/>
      <c r="D32" s="1"/>
      <c r="E32" s="1"/>
      <c r="F32" s="1"/>
      <c r="G32" s="4" t="s">
        <v>7</v>
      </c>
    </row>
    <row r="33" spans="1:7" ht="13.5">
      <c r="A33" s="68" t="s">
        <v>28</v>
      </c>
      <c r="B33" s="69"/>
      <c r="C33" s="14" t="s">
        <v>424</v>
      </c>
      <c r="D33" s="14" t="s">
        <v>370</v>
      </c>
      <c r="E33" s="14" t="s">
        <v>380</v>
      </c>
      <c r="F33" s="15" t="s">
        <v>395</v>
      </c>
      <c r="G33" s="15" t="s">
        <v>425</v>
      </c>
    </row>
    <row r="34" spans="1:7" ht="4.5" customHeight="1">
      <c r="A34" s="16"/>
      <c r="B34" s="12"/>
      <c r="C34" s="16"/>
      <c r="D34" s="16"/>
      <c r="E34" s="16"/>
      <c r="F34" s="16"/>
      <c r="G34" s="16"/>
    </row>
    <row r="35" spans="1:7" ht="13.5">
      <c r="A35" s="17" t="s">
        <v>29</v>
      </c>
      <c r="B35" s="18"/>
      <c r="C35" s="19">
        <v>1</v>
      </c>
      <c r="D35" s="19">
        <v>1</v>
      </c>
      <c r="E35" s="19">
        <v>1</v>
      </c>
      <c r="F35" s="19">
        <v>1</v>
      </c>
      <c r="G35" s="46">
        <v>1</v>
      </c>
    </row>
    <row r="36" spans="1:7" ht="13.5">
      <c r="A36" s="17" t="s">
        <v>30</v>
      </c>
      <c r="B36" s="18"/>
      <c r="C36" s="19">
        <v>58</v>
      </c>
      <c r="D36" s="19">
        <v>58</v>
      </c>
      <c r="E36" s="19">
        <v>58</v>
      </c>
      <c r="F36" s="19">
        <v>58</v>
      </c>
      <c r="G36" s="46">
        <v>58</v>
      </c>
    </row>
    <row r="37" spans="1:7" ht="13.5">
      <c r="A37" s="17" t="s">
        <v>31</v>
      </c>
      <c r="B37" s="18"/>
      <c r="C37" s="19"/>
      <c r="D37" s="19"/>
      <c r="E37" s="19"/>
      <c r="F37" s="19"/>
      <c r="G37" s="46"/>
    </row>
    <row r="38" spans="1:7" ht="13.5">
      <c r="A38" s="17"/>
      <c r="B38" s="18" t="s">
        <v>15</v>
      </c>
      <c r="C38" s="19">
        <v>1000</v>
      </c>
      <c r="D38" s="19">
        <v>1000</v>
      </c>
      <c r="E38" s="19">
        <v>1000</v>
      </c>
      <c r="F38" s="19">
        <v>1000</v>
      </c>
      <c r="G38" s="46">
        <v>1000</v>
      </c>
    </row>
    <row r="39" spans="1:7" ht="13.5">
      <c r="A39" s="17"/>
      <c r="B39" s="18" t="s">
        <v>16</v>
      </c>
      <c r="C39" s="54">
        <v>914</v>
      </c>
      <c r="D39" s="54">
        <v>924</v>
      </c>
      <c r="E39" s="54">
        <v>921</v>
      </c>
      <c r="F39" s="19">
        <v>928</v>
      </c>
      <c r="G39" s="46">
        <v>918</v>
      </c>
    </row>
    <row r="40" spans="1:7" ht="18" customHeight="1">
      <c r="A40" s="17" t="s">
        <v>2</v>
      </c>
      <c r="B40" s="18"/>
      <c r="C40" s="19"/>
      <c r="D40" s="19"/>
      <c r="E40" s="19"/>
      <c r="F40" s="19"/>
      <c r="G40" s="46"/>
    </row>
    <row r="41" spans="1:7" ht="13.5">
      <c r="A41" s="17"/>
      <c r="B41" s="18" t="s">
        <v>32</v>
      </c>
      <c r="C41" s="19">
        <v>58</v>
      </c>
      <c r="D41" s="19">
        <v>58</v>
      </c>
      <c r="E41" s="19">
        <v>58</v>
      </c>
      <c r="F41" s="19">
        <v>58</v>
      </c>
      <c r="G41" s="46">
        <v>58</v>
      </c>
    </row>
    <row r="42" spans="1:7" ht="13.5">
      <c r="A42" s="17"/>
      <c r="B42" s="18" t="s">
        <v>33</v>
      </c>
      <c r="C42" s="19">
        <v>58</v>
      </c>
      <c r="D42" s="19">
        <v>58</v>
      </c>
      <c r="E42" s="19">
        <v>58</v>
      </c>
      <c r="F42" s="19">
        <v>58</v>
      </c>
      <c r="G42" s="46">
        <v>54</v>
      </c>
    </row>
    <row r="43" spans="1:7" ht="13.5">
      <c r="A43" s="17"/>
      <c r="B43" s="18" t="s">
        <v>34</v>
      </c>
      <c r="C43" s="19">
        <v>0</v>
      </c>
      <c r="D43" s="19">
        <v>0</v>
      </c>
      <c r="E43" s="19">
        <v>0</v>
      </c>
      <c r="F43" s="19">
        <v>0</v>
      </c>
      <c r="G43" s="46">
        <v>0</v>
      </c>
    </row>
    <row r="44" spans="1:7" ht="13.5">
      <c r="A44" s="17"/>
      <c r="B44" s="18" t="s">
        <v>35</v>
      </c>
      <c r="C44" s="19">
        <v>0</v>
      </c>
      <c r="D44" s="19">
        <v>0</v>
      </c>
      <c r="E44" s="19">
        <v>0</v>
      </c>
      <c r="F44" s="19">
        <v>0</v>
      </c>
      <c r="G44" s="46">
        <v>4</v>
      </c>
    </row>
    <row r="45" spans="1:7" ht="13.5">
      <c r="A45" s="17"/>
      <c r="B45" s="18" t="s">
        <v>26</v>
      </c>
      <c r="C45" s="19">
        <v>0</v>
      </c>
      <c r="D45" s="19">
        <v>0</v>
      </c>
      <c r="E45" s="19">
        <v>0</v>
      </c>
      <c r="F45" s="19">
        <v>0</v>
      </c>
      <c r="G45" s="46">
        <v>0</v>
      </c>
    </row>
    <row r="46" spans="1:7" ht="4.5" customHeight="1">
      <c r="A46" s="9"/>
      <c r="B46" s="10"/>
      <c r="C46" s="9"/>
      <c r="D46" s="9"/>
      <c r="E46" s="9"/>
      <c r="F46" s="9"/>
      <c r="G46" s="9"/>
    </row>
    <row r="47" spans="1:7" ht="13.5">
      <c r="A47" s="1" t="s">
        <v>36</v>
      </c>
      <c r="B47" s="1"/>
      <c r="C47" s="1"/>
      <c r="D47" s="1"/>
      <c r="E47" s="1"/>
      <c r="F47" s="1"/>
      <c r="G47" s="1"/>
    </row>
    <row r="48" spans="1:7" ht="13.5">
      <c r="A48" s="1"/>
      <c r="B48" s="1"/>
      <c r="C48" s="1"/>
      <c r="D48" s="1"/>
      <c r="E48" s="1"/>
      <c r="F48" s="1"/>
      <c r="G48" s="1"/>
    </row>
    <row r="49" spans="1:7" ht="14.25">
      <c r="A49" s="5" t="s">
        <v>427</v>
      </c>
      <c r="B49" s="1"/>
      <c r="C49" s="1"/>
      <c r="D49" s="1"/>
      <c r="E49" s="1"/>
      <c r="F49" s="1"/>
      <c r="G49" s="1"/>
    </row>
    <row r="50" spans="1:7" ht="13.5">
      <c r="A50" s="1"/>
      <c r="B50" s="1"/>
      <c r="C50" s="1"/>
      <c r="D50" s="1"/>
      <c r="E50" s="1"/>
      <c r="F50" s="1"/>
      <c r="G50" s="4" t="s">
        <v>7</v>
      </c>
    </row>
    <row r="51" spans="1:7" ht="13.5">
      <c r="A51" s="68" t="s">
        <v>28</v>
      </c>
      <c r="B51" s="69"/>
      <c r="C51" s="14" t="s">
        <v>424</v>
      </c>
      <c r="D51" s="14" t="s">
        <v>370</v>
      </c>
      <c r="E51" s="14" t="s">
        <v>380</v>
      </c>
      <c r="F51" s="15" t="s">
        <v>395</v>
      </c>
      <c r="G51" s="15" t="s">
        <v>425</v>
      </c>
    </row>
    <row r="52" spans="1:7" ht="4.5" customHeight="1">
      <c r="A52" s="16"/>
      <c r="B52" s="12"/>
      <c r="C52" s="16"/>
      <c r="D52" s="16"/>
      <c r="E52" s="16"/>
      <c r="F52" s="16"/>
      <c r="G52" s="16"/>
    </row>
    <row r="53" spans="1:7" ht="13.5">
      <c r="A53" s="17" t="s">
        <v>37</v>
      </c>
      <c r="B53" s="18"/>
      <c r="C53" s="19">
        <v>6024</v>
      </c>
      <c r="D53" s="19">
        <v>6053</v>
      </c>
      <c r="E53" s="19">
        <v>6176</v>
      </c>
      <c r="F53" s="19">
        <v>6210</v>
      </c>
      <c r="G53" s="46">
        <f>SUM(G54:G60)</f>
        <v>6218</v>
      </c>
    </row>
    <row r="54" spans="1:7" ht="18" customHeight="1">
      <c r="A54" s="17" t="s">
        <v>38</v>
      </c>
      <c r="B54" s="18" t="s">
        <v>39</v>
      </c>
      <c r="C54" s="19">
        <v>4961</v>
      </c>
      <c r="D54" s="19">
        <v>4965</v>
      </c>
      <c r="E54" s="19">
        <v>5015</v>
      </c>
      <c r="F54" s="19">
        <v>5026</v>
      </c>
      <c r="G54" s="46">
        <v>5034</v>
      </c>
    </row>
    <row r="55" spans="1:7" ht="13.5">
      <c r="A55" s="17"/>
      <c r="B55" s="18" t="s">
        <v>40</v>
      </c>
      <c r="C55" s="19">
        <v>143</v>
      </c>
      <c r="D55" s="19">
        <v>143</v>
      </c>
      <c r="E55" s="19">
        <v>144</v>
      </c>
      <c r="F55" s="19">
        <v>145</v>
      </c>
      <c r="G55" s="46">
        <v>137</v>
      </c>
    </row>
    <row r="56" spans="1:7" ht="13.5">
      <c r="A56" s="17" t="s">
        <v>41</v>
      </c>
      <c r="B56" s="18" t="s">
        <v>39</v>
      </c>
      <c r="C56" s="19">
        <v>212</v>
      </c>
      <c r="D56" s="19">
        <v>215</v>
      </c>
      <c r="E56" s="19">
        <v>218</v>
      </c>
      <c r="F56" s="19">
        <v>220</v>
      </c>
      <c r="G56" s="46">
        <v>221</v>
      </c>
    </row>
    <row r="57" spans="1:7" ht="13.5">
      <c r="A57" s="17"/>
      <c r="B57" s="18" t="s">
        <v>40</v>
      </c>
      <c r="C57" s="19">
        <v>536</v>
      </c>
      <c r="D57" s="19">
        <v>558</v>
      </c>
      <c r="E57" s="19">
        <v>630</v>
      </c>
      <c r="F57" s="19">
        <v>653</v>
      </c>
      <c r="G57" s="46">
        <v>662</v>
      </c>
    </row>
    <row r="58" spans="1:7" ht="13.5">
      <c r="A58" s="17" t="s">
        <v>42</v>
      </c>
      <c r="B58" s="18"/>
      <c r="C58" s="19">
        <v>85</v>
      </c>
      <c r="D58" s="19">
        <v>85</v>
      </c>
      <c r="E58" s="19">
        <v>83</v>
      </c>
      <c r="F58" s="19">
        <v>83</v>
      </c>
      <c r="G58" s="46">
        <v>83</v>
      </c>
    </row>
    <row r="59" spans="1:7" ht="13.5">
      <c r="A59" s="17" t="s">
        <v>3</v>
      </c>
      <c r="B59" s="18"/>
      <c r="C59" s="19">
        <v>82</v>
      </c>
      <c r="D59" s="19">
        <v>82</v>
      </c>
      <c r="E59" s="19">
        <v>81</v>
      </c>
      <c r="F59" s="19">
        <v>78</v>
      </c>
      <c r="G59" s="46">
        <v>76</v>
      </c>
    </row>
    <row r="60" spans="1:7" ht="13.5">
      <c r="A60" s="17" t="s">
        <v>43</v>
      </c>
      <c r="B60" s="18"/>
      <c r="C60" s="19">
        <v>5</v>
      </c>
      <c r="D60" s="19">
        <v>5</v>
      </c>
      <c r="E60" s="19">
        <v>5</v>
      </c>
      <c r="F60" s="19">
        <v>5</v>
      </c>
      <c r="G60" s="46">
        <v>5</v>
      </c>
    </row>
    <row r="61" spans="1:7" ht="4.5" customHeight="1">
      <c r="A61" s="9"/>
      <c r="B61" s="10"/>
      <c r="C61" s="9"/>
      <c r="D61" s="9"/>
      <c r="E61" s="9"/>
      <c r="F61" s="9"/>
      <c r="G61" s="9"/>
    </row>
    <row r="62" spans="1:7" ht="13.5">
      <c r="A62" s="7" t="s">
        <v>4</v>
      </c>
      <c r="B62" s="1"/>
      <c r="C62" s="1"/>
      <c r="D62" s="1"/>
      <c r="E62" s="1"/>
      <c r="F62" s="1"/>
      <c r="G62" s="1"/>
    </row>
    <row r="63" spans="1:7" ht="13.5">
      <c r="A63" s="1" t="s">
        <v>381</v>
      </c>
      <c r="B63" s="1"/>
      <c r="C63" s="1"/>
      <c r="D63" s="1"/>
      <c r="E63" s="1"/>
      <c r="F63" s="1"/>
      <c r="G63" s="1"/>
    </row>
  </sheetData>
  <mergeCells count="3">
    <mergeCell ref="A51:B51"/>
    <mergeCell ref="A33:B33"/>
    <mergeCell ref="A8:B8"/>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00390625" defaultRowHeight="13.5"/>
  <cols>
    <col min="1" max="1" width="25.875" style="0" customWidth="1"/>
    <col min="2" max="5" width="13.125" style="0" customWidth="1"/>
    <col min="6" max="6" width="13.125" style="59" customWidth="1"/>
  </cols>
  <sheetData>
    <row r="1" spans="1:6" ht="13.5">
      <c r="A1" s="1" t="s">
        <v>374</v>
      </c>
      <c r="B1" s="1"/>
      <c r="C1" s="1"/>
      <c r="D1" s="1"/>
      <c r="E1" s="1"/>
      <c r="F1" s="48"/>
    </row>
    <row r="2" spans="1:6" ht="13.5">
      <c r="A2" s="1"/>
      <c r="B2" s="1"/>
      <c r="C2" s="1"/>
      <c r="D2" s="1"/>
      <c r="E2" s="1"/>
      <c r="F2" s="48"/>
    </row>
    <row r="3" spans="1:6" ht="14.25">
      <c r="A3" s="5" t="s">
        <v>428</v>
      </c>
      <c r="B3" s="1"/>
      <c r="C3" s="1"/>
      <c r="D3" s="1"/>
      <c r="E3" s="1"/>
      <c r="F3" s="48"/>
    </row>
    <row r="4" spans="1:6" ht="13.5">
      <c r="A4" s="1"/>
      <c r="B4" s="1"/>
      <c r="C4" s="1"/>
      <c r="D4" s="1"/>
      <c r="E4" s="1"/>
      <c r="F4" s="48"/>
    </row>
    <row r="5" spans="1:6" ht="13.5">
      <c r="A5" s="13" t="s">
        <v>53</v>
      </c>
      <c r="B5" s="14" t="s">
        <v>424</v>
      </c>
      <c r="C5" s="14" t="s">
        <v>370</v>
      </c>
      <c r="D5" s="14" t="s">
        <v>380</v>
      </c>
      <c r="E5" s="15" t="s">
        <v>395</v>
      </c>
      <c r="F5" s="60" t="s">
        <v>425</v>
      </c>
    </row>
    <row r="6" spans="1:6" ht="13.5">
      <c r="A6" s="18" t="s">
        <v>54</v>
      </c>
      <c r="B6" s="17" t="s">
        <v>45</v>
      </c>
      <c r="C6" s="17"/>
      <c r="D6" s="17"/>
      <c r="E6" s="17"/>
      <c r="F6" s="61"/>
    </row>
    <row r="7" spans="1:6" ht="13.5">
      <c r="A7" s="18" t="s">
        <v>55</v>
      </c>
      <c r="B7" s="19">
        <v>237</v>
      </c>
      <c r="C7" s="19">
        <v>231</v>
      </c>
      <c r="D7" s="19">
        <v>250</v>
      </c>
      <c r="E7" s="19">
        <v>248</v>
      </c>
      <c r="F7" s="46">
        <f>SUM(F8:F11)</f>
        <v>215</v>
      </c>
    </row>
    <row r="8" spans="1:6" ht="13.5">
      <c r="A8" s="18" t="s">
        <v>56</v>
      </c>
      <c r="B8" s="19">
        <v>122</v>
      </c>
      <c r="C8" s="19">
        <v>119</v>
      </c>
      <c r="D8" s="19">
        <v>134</v>
      </c>
      <c r="E8" s="19">
        <v>116</v>
      </c>
      <c r="F8" s="46">
        <v>104</v>
      </c>
    </row>
    <row r="9" spans="1:6" ht="13.5">
      <c r="A9" s="18" t="s">
        <v>57</v>
      </c>
      <c r="B9" s="19">
        <v>28</v>
      </c>
      <c r="C9" s="19">
        <v>32</v>
      </c>
      <c r="D9" s="19">
        <v>32</v>
      </c>
      <c r="E9" s="19">
        <v>41</v>
      </c>
      <c r="F9" s="46">
        <v>23</v>
      </c>
    </row>
    <row r="10" spans="1:6" ht="13.5">
      <c r="A10" s="18" t="s">
        <v>58</v>
      </c>
      <c r="B10" s="19">
        <v>1</v>
      </c>
      <c r="C10" s="19">
        <v>0</v>
      </c>
      <c r="D10" s="19">
        <v>0</v>
      </c>
      <c r="E10" s="19">
        <v>0</v>
      </c>
      <c r="F10" s="46">
        <v>0</v>
      </c>
    </row>
    <row r="11" spans="1:6" ht="13.5">
      <c r="A11" s="18" t="s">
        <v>59</v>
      </c>
      <c r="B11" s="19">
        <v>86</v>
      </c>
      <c r="C11" s="19">
        <v>80</v>
      </c>
      <c r="D11" s="19">
        <v>84</v>
      </c>
      <c r="E11" s="19">
        <v>91</v>
      </c>
      <c r="F11" s="46">
        <v>88</v>
      </c>
    </row>
    <row r="12" spans="1:6" ht="18" customHeight="1">
      <c r="A12" s="18" t="s">
        <v>60</v>
      </c>
      <c r="B12" s="19"/>
      <c r="C12" s="19"/>
      <c r="D12" s="19"/>
      <c r="E12" s="19"/>
      <c r="F12" s="46"/>
    </row>
    <row r="13" spans="1:6" ht="13.5">
      <c r="A13" s="18" t="s">
        <v>55</v>
      </c>
      <c r="B13" s="19">
        <v>148</v>
      </c>
      <c r="C13" s="19">
        <v>140</v>
      </c>
      <c r="D13" s="19">
        <v>180</v>
      </c>
      <c r="E13" s="19">
        <v>165</v>
      </c>
      <c r="F13" s="46">
        <f>SUM(F14:F16)</f>
        <v>126</v>
      </c>
    </row>
    <row r="14" spans="1:6" ht="13.5">
      <c r="A14" s="18" t="s">
        <v>61</v>
      </c>
      <c r="B14" s="19">
        <v>4</v>
      </c>
      <c r="C14" s="19">
        <v>8</v>
      </c>
      <c r="D14" s="19">
        <v>10</v>
      </c>
      <c r="E14" s="19">
        <v>12</v>
      </c>
      <c r="F14" s="46">
        <v>7</v>
      </c>
    </row>
    <row r="15" spans="1:6" ht="13.5">
      <c r="A15" s="18" t="s">
        <v>62</v>
      </c>
      <c r="B15" s="19">
        <v>13</v>
      </c>
      <c r="C15" s="19">
        <v>6</v>
      </c>
      <c r="D15" s="19">
        <v>14</v>
      </c>
      <c r="E15" s="19">
        <v>11</v>
      </c>
      <c r="F15" s="46">
        <v>13</v>
      </c>
    </row>
    <row r="16" spans="1:6" ht="13.5">
      <c r="A16" s="18" t="s">
        <v>63</v>
      </c>
      <c r="B16" s="19">
        <v>131</v>
      </c>
      <c r="C16" s="19">
        <v>126</v>
      </c>
      <c r="D16" s="19">
        <v>156</v>
      </c>
      <c r="E16" s="19">
        <v>142</v>
      </c>
      <c r="F16" s="46">
        <v>106</v>
      </c>
    </row>
    <row r="17" spans="1:6" ht="18" customHeight="1">
      <c r="A17" s="18" t="s">
        <v>64</v>
      </c>
      <c r="B17" s="19">
        <v>1825</v>
      </c>
      <c r="C17" s="19">
        <v>1370</v>
      </c>
      <c r="D17" s="19">
        <v>2511</v>
      </c>
      <c r="E17" s="19">
        <v>8448</v>
      </c>
      <c r="F17" s="46">
        <v>1597</v>
      </c>
    </row>
    <row r="18" spans="1:6" ht="18" customHeight="1">
      <c r="A18" s="18" t="s">
        <v>65</v>
      </c>
      <c r="B18" s="19"/>
      <c r="C18" s="19"/>
      <c r="D18" s="19"/>
      <c r="E18" s="19"/>
      <c r="F18" s="46"/>
    </row>
    <row r="19" spans="1:6" ht="13.5">
      <c r="A19" s="18" t="s">
        <v>66</v>
      </c>
      <c r="B19" s="19">
        <v>5</v>
      </c>
      <c r="C19" s="19">
        <v>3</v>
      </c>
      <c r="D19" s="19">
        <v>6</v>
      </c>
      <c r="E19" s="19">
        <v>4</v>
      </c>
      <c r="F19" s="46">
        <v>7</v>
      </c>
    </row>
    <row r="20" spans="1:6" ht="13.5">
      <c r="A20" s="18" t="s">
        <v>67</v>
      </c>
      <c r="B20" s="19">
        <v>31</v>
      </c>
      <c r="C20" s="19">
        <v>27</v>
      </c>
      <c r="D20" s="19">
        <v>32</v>
      </c>
      <c r="E20" s="19">
        <v>21</v>
      </c>
      <c r="F20" s="46">
        <v>28</v>
      </c>
    </row>
    <row r="21" spans="1:6" ht="18" customHeight="1">
      <c r="A21" s="18" t="s">
        <v>68</v>
      </c>
      <c r="B21" s="19"/>
      <c r="C21" s="19"/>
      <c r="D21" s="19"/>
      <c r="E21" s="19"/>
      <c r="F21" s="46"/>
    </row>
    <row r="22" spans="1:6" ht="13.5">
      <c r="A22" s="18" t="s">
        <v>55</v>
      </c>
      <c r="B22" s="19">
        <v>138</v>
      </c>
      <c r="C22" s="19">
        <v>139</v>
      </c>
      <c r="D22" s="19">
        <v>152</v>
      </c>
      <c r="E22" s="19">
        <v>159</v>
      </c>
      <c r="F22" s="46">
        <f>SUM(F23:F25)</f>
        <v>110</v>
      </c>
    </row>
    <row r="23" spans="1:6" ht="13.5">
      <c r="A23" s="18" t="s">
        <v>69</v>
      </c>
      <c r="B23" s="19">
        <v>32</v>
      </c>
      <c r="C23" s="19">
        <v>16</v>
      </c>
      <c r="D23" s="19">
        <v>29</v>
      </c>
      <c r="E23" s="19">
        <v>47</v>
      </c>
      <c r="F23" s="46">
        <v>12</v>
      </c>
    </row>
    <row r="24" spans="1:6" ht="13.5">
      <c r="A24" s="18" t="s">
        <v>70</v>
      </c>
      <c r="B24" s="19">
        <v>12</v>
      </c>
      <c r="C24" s="19">
        <v>11</v>
      </c>
      <c r="D24" s="19">
        <v>13</v>
      </c>
      <c r="E24" s="19">
        <v>15</v>
      </c>
      <c r="F24" s="46">
        <v>9</v>
      </c>
    </row>
    <row r="25" spans="1:6" ht="13.5">
      <c r="A25" s="18" t="s">
        <v>71</v>
      </c>
      <c r="B25" s="19">
        <v>94</v>
      </c>
      <c r="C25" s="19">
        <v>112</v>
      </c>
      <c r="D25" s="19">
        <v>110</v>
      </c>
      <c r="E25" s="19">
        <v>97</v>
      </c>
      <c r="F25" s="46">
        <v>89</v>
      </c>
    </row>
    <row r="26" spans="1:6" ht="18" customHeight="1">
      <c r="A26" s="18" t="s">
        <v>394</v>
      </c>
      <c r="B26" s="46">
        <v>275</v>
      </c>
      <c r="C26" s="46">
        <v>294</v>
      </c>
      <c r="D26" s="46">
        <v>350</v>
      </c>
      <c r="E26" s="46">
        <v>337</v>
      </c>
      <c r="F26" s="46">
        <v>247</v>
      </c>
    </row>
    <row r="27" spans="1:6" ht="18" customHeight="1">
      <c r="A27" s="18" t="s">
        <v>46</v>
      </c>
      <c r="B27" s="19"/>
      <c r="C27" s="19"/>
      <c r="D27" s="19"/>
      <c r="E27" s="19"/>
      <c r="F27" s="46"/>
    </row>
    <row r="28" spans="1:6" ht="13.5">
      <c r="A28" s="18" t="s">
        <v>72</v>
      </c>
      <c r="B28" s="19">
        <v>208845</v>
      </c>
      <c r="C28" s="19">
        <v>66231</v>
      </c>
      <c r="D28" s="19">
        <v>295374</v>
      </c>
      <c r="E28" s="19">
        <v>376498</v>
      </c>
      <c r="F28" s="46">
        <f>SUM(F29:F33)</f>
        <v>120323</v>
      </c>
    </row>
    <row r="29" spans="1:6" ht="13.5">
      <c r="A29" s="18" t="s">
        <v>47</v>
      </c>
      <c r="B29" s="19">
        <v>76609</v>
      </c>
      <c r="C29" s="19">
        <v>44693</v>
      </c>
      <c r="D29" s="19">
        <v>157431</v>
      </c>
      <c r="E29" s="19">
        <v>292000</v>
      </c>
      <c r="F29" s="46">
        <v>89221</v>
      </c>
    </row>
    <row r="30" spans="1:6" ht="13.5">
      <c r="A30" s="18" t="s">
        <v>73</v>
      </c>
      <c r="B30" s="19">
        <v>128469</v>
      </c>
      <c r="C30" s="19">
        <v>17800</v>
      </c>
      <c r="D30" s="19">
        <v>126507</v>
      </c>
      <c r="E30" s="19">
        <v>73595</v>
      </c>
      <c r="F30" s="46">
        <v>19463</v>
      </c>
    </row>
    <row r="31" spans="1:6" ht="13.5">
      <c r="A31" s="18" t="s">
        <v>57</v>
      </c>
      <c r="B31" s="19">
        <v>3171</v>
      </c>
      <c r="C31" s="19">
        <v>3113</v>
      </c>
      <c r="D31" s="19">
        <v>9189</v>
      </c>
      <c r="E31" s="19">
        <v>3657</v>
      </c>
      <c r="F31" s="46">
        <v>10536</v>
      </c>
    </row>
    <row r="32" spans="1:6" ht="13.5">
      <c r="A32" s="18" t="s">
        <v>58</v>
      </c>
      <c r="B32" s="19">
        <v>0</v>
      </c>
      <c r="C32" s="19">
        <v>0</v>
      </c>
      <c r="D32" s="19">
        <v>0</v>
      </c>
      <c r="E32" s="19">
        <v>0</v>
      </c>
      <c r="F32" s="46">
        <v>0</v>
      </c>
    </row>
    <row r="33" spans="1:6" ht="13.5">
      <c r="A33" s="18" t="s">
        <v>48</v>
      </c>
      <c r="B33" s="19">
        <v>596</v>
      </c>
      <c r="C33" s="19">
        <v>625</v>
      </c>
      <c r="D33" s="19">
        <v>2247</v>
      </c>
      <c r="E33" s="19">
        <v>7246</v>
      </c>
      <c r="F33" s="46">
        <v>1103</v>
      </c>
    </row>
    <row r="34" spans="1:6" ht="4.5" customHeight="1">
      <c r="A34" s="10"/>
      <c r="B34" s="9"/>
      <c r="C34" s="9"/>
      <c r="D34" s="9"/>
      <c r="E34" s="9"/>
      <c r="F34" s="47"/>
    </row>
    <row r="35" spans="1:6" ht="63.75" customHeight="1">
      <c r="A35" s="70" t="s">
        <v>49</v>
      </c>
      <c r="B35" s="71"/>
      <c r="C35" s="71"/>
      <c r="D35" s="71"/>
      <c r="E35" s="71"/>
      <c r="F35" s="71"/>
    </row>
    <row r="36" spans="1:6" ht="13.5">
      <c r="A36" s="1" t="s">
        <v>74</v>
      </c>
      <c r="B36" s="1"/>
      <c r="C36" s="1"/>
      <c r="D36" s="1"/>
      <c r="E36" s="1"/>
      <c r="F36" s="48"/>
    </row>
    <row r="37" spans="1:6" ht="13.5">
      <c r="A37" s="1"/>
      <c r="B37" s="1"/>
      <c r="C37" s="1"/>
      <c r="D37" s="1"/>
      <c r="E37" s="1"/>
      <c r="F37" s="48"/>
    </row>
    <row r="38" spans="1:6" ht="13.5">
      <c r="A38" s="1"/>
      <c r="B38" s="1"/>
      <c r="C38" s="1"/>
      <c r="D38" s="1"/>
      <c r="E38" s="1"/>
      <c r="F38" s="48"/>
    </row>
    <row r="39" spans="1:6" ht="14.25">
      <c r="A39" s="5" t="s">
        <v>429</v>
      </c>
      <c r="B39" s="1"/>
      <c r="C39" s="1"/>
      <c r="D39" s="1"/>
      <c r="E39" s="1"/>
      <c r="F39" s="48"/>
    </row>
    <row r="40" spans="1:6" ht="13.5">
      <c r="A40" s="1" t="s">
        <v>50</v>
      </c>
      <c r="B40" s="1"/>
      <c r="C40" s="1"/>
      <c r="D40" s="1"/>
      <c r="E40" s="1"/>
      <c r="F40" s="48"/>
    </row>
    <row r="41" spans="1:6" ht="13.5">
      <c r="A41" s="13" t="s">
        <v>75</v>
      </c>
      <c r="B41" s="14" t="s">
        <v>424</v>
      </c>
      <c r="C41" s="14" t="s">
        <v>370</v>
      </c>
      <c r="D41" s="14" t="s">
        <v>380</v>
      </c>
      <c r="E41" s="15" t="s">
        <v>395</v>
      </c>
      <c r="F41" s="60" t="s">
        <v>425</v>
      </c>
    </row>
    <row r="42" spans="1:6" ht="4.5" customHeight="1">
      <c r="A42" s="12"/>
      <c r="B42" s="16"/>
      <c r="C42" s="16"/>
      <c r="D42" s="16"/>
      <c r="E42" s="16"/>
      <c r="F42" s="49"/>
    </row>
    <row r="43" spans="1:6" ht="13.5">
      <c r="A43" s="18" t="s">
        <v>76</v>
      </c>
      <c r="B43" s="19">
        <v>237</v>
      </c>
      <c r="C43" s="19">
        <v>231</v>
      </c>
      <c r="D43" s="19">
        <v>250</v>
      </c>
      <c r="E43" s="19">
        <v>248</v>
      </c>
      <c r="F43" s="46">
        <f>SUM(F44:F51)</f>
        <v>215</v>
      </c>
    </row>
    <row r="44" spans="1:6" ht="18" customHeight="1">
      <c r="A44" s="18" t="s">
        <v>51</v>
      </c>
      <c r="B44" s="19">
        <v>37</v>
      </c>
      <c r="C44" s="19">
        <v>46</v>
      </c>
      <c r="D44" s="19">
        <v>34</v>
      </c>
      <c r="E44" s="19">
        <v>29</v>
      </c>
      <c r="F44" s="46">
        <v>29</v>
      </c>
    </row>
    <row r="45" spans="1:6" ht="13.5">
      <c r="A45" s="18" t="s">
        <v>77</v>
      </c>
      <c r="B45" s="19">
        <v>10</v>
      </c>
      <c r="C45" s="19">
        <v>8</v>
      </c>
      <c r="D45" s="19">
        <v>13</v>
      </c>
      <c r="E45" s="19">
        <v>19</v>
      </c>
      <c r="F45" s="46">
        <v>12</v>
      </c>
    </row>
    <row r="46" spans="1:6" ht="13.5">
      <c r="A46" s="18" t="s">
        <v>78</v>
      </c>
      <c r="B46" s="19">
        <v>0</v>
      </c>
      <c r="C46" s="19">
        <v>3</v>
      </c>
      <c r="D46" s="19">
        <v>3</v>
      </c>
      <c r="E46" s="19">
        <v>2</v>
      </c>
      <c r="F46" s="46">
        <v>0</v>
      </c>
    </row>
    <row r="47" spans="1:6" ht="13.5">
      <c r="A47" s="18" t="s">
        <v>79</v>
      </c>
      <c r="B47" s="19">
        <v>2</v>
      </c>
      <c r="C47" s="19">
        <v>1</v>
      </c>
      <c r="D47" s="19">
        <v>0</v>
      </c>
      <c r="E47" s="19">
        <v>0</v>
      </c>
      <c r="F47" s="46">
        <v>0</v>
      </c>
    </row>
    <row r="48" spans="1:6" ht="13.5">
      <c r="A48" s="18" t="s">
        <v>80</v>
      </c>
      <c r="B48" s="19">
        <v>23</v>
      </c>
      <c r="C48" s="19">
        <v>22</v>
      </c>
      <c r="D48" s="19">
        <v>23</v>
      </c>
      <c r="E48" s="19">
        <v>19</v>
      </c>
      <c r="F48" s="46">
        <v>21</v>
      </c>
    </row>
    <row r="49" spans="1:6" ht="18" customHeight="1">
      <c r="A49" s="18" t="s">
        <v>81</v>
      </c>
      <c r="B49" s="19">
        <v>84</v>
      </c>
      <c r="C49" s="19">
        <v>86</v>
      </c>
      <c r="D49" s="19">
        <v>89</v>
      </c>
      <c r="E49" s="19">
        <v>102</v>
      </c>
      <c r="F49" s="46">
        <v>92</v>
      </c>
    </row>
    <row r="50" spans="1:6" ht="13.5">
      <c r="A50" s="18" t="s">
        <v>52</v>
      </c>
      <c r="B50" s="19">
        <v>5</v>
      </c>
      <c r="C50" s="19">
        <v>7</v>
      </c>
      <c r="D50" s="19">
        <v>3</v>
      </c>
      <c r="E50" s="19">
        <v>2</v>
      </c>
      <c r="F50" s="46">
        <v>5</v>
      </c>
    </row>
    <row r="51" spans="1:6" ht="13.5">
      <c r="A51" s="18" t="s">
        <v>82</v>
      </c>
      <c r="B51" s="19">
        <v>76</v>
      </c>
      <c r="C51" s="19">
        <v>58</v>
      </c>
      <c r="D51" s="19">
        <v>85</v>
      </c>
      <c r="E51" s="19">
        <v>75</v>
      </c>
      <c r="F51" s="46">
        <v>56</v>
      </c>
    </row>
    <row r="52" spans="1:6" ht="4.5" customHeight="1">
      <c r="A52" s="10"/>
      <c r="B52" s="9"/>
      <c r="C52" s="9"/>
      <c r="D52" s="9"/>
      <c r="E52" s="9"/>
      <c r="F52" s="47"/>
    </row>
    <row r="53" spans="1:6" ht="13.5">
      <c r="A53" s="1" t="s">
        <v>382</v>
      </c>
      <c r="B53" s="1"/>
      <c r="C53" s="1"/>
      <c r="D53" s="1"/>
      <c r="E53" s="1"/>
      <c r="F53" s="48"/>
    </row>
  </sheetData>
  <mergeCells count="1">
    <mergeCell ref="A35:F3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3.5"/>
  <cols>
    <col min="1" max="1" width="29.125" style="0" customWidth="1"/>
    <col min="2" max="6" width="13.125" style="0" customWidth="1"/>
  </cols>
  <sheetData>
    <row r="1" spans="1:6" ht="13.5">
      <c r="A1" s="1"/>
      <c r="B1" s="1"/>
      <c r="C1" s="1"/>
      <c r="D1" s="1"/>
      <c r="E1" s="1"/>
      <c r="F1" s="4" t="s">
        <v>375</v>
      </c>
    </row>
    <row r="2" spans="1:6" ht="13.5">
      <c r="A2" s="1"/>
      <c r="B2" s="1"/>
      <c r="C2" s="1"/>
      <c r="D2" s="1"/>
      <c r="E2" s="1"/>
      <c r="F2" s="1"/>
    </row>
    <row r="3" spans="1:6" ht="14.25">
      <c r="A3" s="5" t="s">
        <v>430</v>
      </c>
      <c r="B3" s="1"/>
      <c r="C3" s="1"/>
      <c r="D3" s="1"/>
      <c r="E3" s="1"/>
      <c r="F3" s="1"/>
    </row>
    <row r="4" spans="1:6" ht="13.5">
      <c r="A4" s="1"/>
      <c r="B4" s="1"/>
      <c r="C4" s="1"/>
      <c r="D4" s="1"/>
      <c r="E4" s="1"/>
      <c r="F4" s="1"/>
    </row>
    <row r="5" spans="1:6" ht="13.5">
      <c r="A5" s="13" t="s">
        <v>91</v>
      </c>
      <c r="B5" s="14" t="s">
        <v>424</v>
      </c>
      <c r="C5" s="14" t="s">
        <v>370</v>
      </c>
      <c r="D5" s="14" t="s">
        <v>380</v>
      </c>
      <c r="E5" s="15" t="s">
        <v>395</v>
      </c>
      <c r="F5" s="15" t="s">
        <v>425</v>
      </c>
    </row>
    <row r="6" spans="1:6" ht="4.5" customHeight="1">
      <c r="A6" s="12"/>
      <c r="B6" s="16"/>
      <c r="C6" s="16"/>
      <c r="D6" s="16"/>
      <c r="E6" s="16"/>
      <c r="F6" s="16"/>
    </row>
    <row r="7" spans="1:6" ht="13.5">
      <c r="A7" s="18" t="s">
        <v>92</v>
      </c>
      <c r="B7" s="19">
        <v>237</v>
      </c>
      <c r="C7" s="19">
        <v>231</v>
      </c>
      <c r="D7" s="19">
        <v>250</v>
      </c>
      <c r="E7" s="19">
        <v>248</v>
      </c>
      <c r="F7" s="46">
        <f>SUM(F8:F16)</f>
        <v>215</v>
      </c>
    </row>
    <row r="8" spans="1:6" ht="18" customHeight="1">
      <c r="A8" s="18" t="s">
        <v>93</v>
      </c>
      <c r="B8" s="19">
        <v>25</v>
      </c>
      <c r="C8" s="19">
        <v>26</v>
      </c>
      <c r="D8" s="19">
        <v>42</v>
      </c>
      <c r="E8" s="19">
        <v>51</v>
      </c>
      <c r="F8" s="46">
        <v>32</v>
      </c>
    </row>
    <row r="9" spans="1:6" ht="13.5">
      <c r="A9" s="18" t="s">
        <v>84</v>
      </c>
      <c r="B9" s="19">
        <v>21</v>
      </c>
      <c r="C9" s="19">
        <v>18</v>
      </c>
      <c r="D9" s="19">
        <v>23</v>
      </c>
      <c r="E9" s="19">
        <v>24</v>
      </c>
      <c r="F9" s="46">
        <v>19</v>
      </c>
    </row>
    <row r="10" spans="1:6" ht="13.5">
      <c r="A10" s="18" t="s">
        <v>85</v>
      </c>
      <c r="B10" s="19">
        <v>17</v>
      </c>
      <c r="C10" s="19">
        <v>17</v>
      </c>
      <c r="D10" s="19">
        <v>17</v>
      </c>
      <c r="E10" s="19">
        <v>14</v>
      </c>
      <c r="F10" s="46">
        <v>20</v>
      </c>
    </row>
    <row r="11" spans="1:6" ht="13.5">
      <c r="A11" s="18" t="s">
        <v>86</v>
      </c>
      <c r="B11" s="19">
        <v>34</v>
      </c>
      <c r="C11" s="19">
        <v>35</v>
      </c>
      <c r="D11" s="19">
        <v>29</v>
      </c>
      <c r="E11" s="19">
        <v>26</v>
      </c>
      <c r="F11" s="46">
        <v>28</v>
      </c>
    </row>
    <row r="12" spans="1:6" ht="13.5">
      <c r="A12" s="18" t="s">
        <v>87</v>
      </c>
      <c r="B12" s="19">
        <v>35</v>
      </c>
      <c r="C12" s="19">
        <v>23</v>
      </c>
      <c r="D12" s="19">
        <v>34</v>
      </c>
      <c r="E12" s="19">
        <v>27</v>
      </c>
      <c r="F12" s="46">
        <v>17</v>
      </c>
    </row>
    <row r="13" spans="1:6" ht="13.5">
      <c r="A13" s="18" t="s">
        <v>88</v>
      </c>
      <c r="B13" s="19">
        <v>43</v>
      </c>
      <c r="C13" s="19">
        <v>43</v>
      </c>
      <c r="D13" s="19">
        <v>38</v>
      </c>
      <c r="E13" s="19">
        <v>35</v>
      </c>
      <c r="F13" s="46">
        <v>43</v>
      </c>
    </row>
    <row r="14" spans="1:6" ht="13.5">
      <c r="A14" s="18" t="s">
        <v>89</v>
      </c>
      <c r="B14" s="19">
        <v>34</v>
      </c>
      <c r="C14" s="19">
        <v>39</v>
      </c>
      <c r="D14" s="19">
        <v>39</v>
      </c>
      <c r="E14" s="19">
        <v>43</v>
      </c>
      <c r="F14" s="46">
        <v>31</v>
      </c>
    </row>
    <row r="15" spans="1:6" ht="13.5">
      <c r="A15" s="18" t="s">
        <v>94</v>
      </c>
      <c r="B15" s="19">
        <v>27</v>
      </c>
      <c r="C15" s="19">
        <v>29</v>
      </c>
      <c r="D15" s="19">
        <v>28</v>
      </c>
      <c r="E15" s="19">
        <v>28</v>
      </c>
      <c r="F15" s="46">
        <v>21</v>
      </c>
    </row>
    <row r="16" spans="1:6" ht="13.5">
      <c r="A16" s="18" t="s">
        <v>95</v>
      </c>
      <c r="B16" s="19">
        <v>1</v>
      </c>
      <c r="C16" s="19">
        <v>1</v>
      </c>
      <c r="D16" s="19">
        <v>0</v>
      </c>
      <c r="E16" s="19">
        <v>0</v>
      </c>
      <c r="F16" s="46">
        <v>4</v>
      </c>
    </row>
    <row r="17" spans="1:6" ht="4.5" customHeight="1">
      <c r="A17" s="10"/>
      <c r="B17" s="9"/>
      <c r="C17" s="9"/>
      <c r="D17" s="9"/>
      <c r="E17" s="9"/>
      <c r="F17" s="47"/>
    </row>
    <row r="18" spans="1:6" ht="13.5">
      <c r="A18" s="1" t="s">
        <v>383</v>
      </c>
      <c r="B18" s="1"/>
      <c r="C18" s="1"/>
      <c r="D18" s="1"/>
      <c r="E18" s="1"/>
      <c r="F18" s="48"/>
    </row>
    <row r="19" spans="1:6" ht="13.5">
      <c r="A19" s="1"/>
      <c r="B19" s="1"/>
      <c r="C19" s="1"/>
      <c r="D19" s="1"/>
      <c r="E19" s="1"/>
      <c r="F19" s="48"/>
    </row>
    <row r="20" spans="1:6" ht="13.5">
      <c r="A20" s="1"/>
      <c r="B20" s="1"/>
      <c r="C20" s="1"/>
      <c r="D20" s="1"/>
      <c r="E20" s="1"/>
      <c r="F20" s="48"/>
    </row>
    <row r="21" spans="1:6" ht="14.25">
      <c r="A21" s="5" t="s">
        <v>431</v>
      </c>
      <c r="B21" s="1"/>
      <c r="C21" s="1"/>
      <c r="D21" s="1"/>
      <c r="E21" s="1"/>
      <c r="F21" s="48"/>
    </row>
    <row r="22" spans="1:6" ht="13.5">
      <c r="A22" s="1"/>
      <c r="B22" s="1"/>
      <c r="C22" s="1"/>
      <c r="D22" s="1"/>
      <c r="E22" s="1"/>
      <c r="F22" s="48"/>
    </row>
    <row r="23" spans="1:6" ht="13.5">
      <c r="A23" s="13" t="s">
        <v>96</v>
      </c>
      <c r="B23" s="14" t="s">
        <v>424</v>
      </c>
      <c r="C23" s="14" t="s">
        <v>370</v>
      </c>
      <c r="D23" s="14" t="s">
        <v>380</v>
      </c>
      <c r="E23" s="15" t="s">
        <v>395</v>
      </c>
      <c r="F23" s="15" t="s">
        <v>425</v>
      </c>
    </row>
    <row r="24" spans="1:6" ht="4.5" customHeight="1">
      <c r="A24" s="12"/>
      <c r="B24" s="16"/>
      <c r="C24" s="16"/>
      <c r="D24" s="16"/>
      <c r="E24" s="16"/>
      <c r="F24" s="49"/>
    </row>
    <row r="25" spans="1:6" ht="13.5">
      <c r="A25" s="18" t="s">
        <v>76</v>
      </c>
      <c r="B25" s="19">
        <v>237</v>
      </c>
      <c r="C25" s="19">
        <v>231</v>
      </c>
      <c r="D25" s="19">
        <v>250</v>
      </c>
      <c r="E25" s="19">
        <v>248</v>
      </c>
      <c r="F25" s="46">
        <f>SUM(F26:F32)</f>
        <v>215</v>
      </c>
    </row>
    <row r="26" spans="1:6" ht="18" customHeight="1">
      <c r="A26" s="18" t="s">
        <v>97</v>
      </c>
      <c r="B26" s="19">
        <v>176</v>
      </c>
      <c r="C26" s="19">
        <v>171</v>
      </c>
      <c r="D26" s="19">
        <v>201</v>
      </c>
      <c r="E26" s="19">
        <v>190</v>
      </c>
      <c r="F26" s="46">
        <v>150</v>
      </c>
    </row>
    <row r="27" spans="1:6" ht="13.5">
      <c r="A27" s="18" t="s">
        <v>98</v>
      </c>
      <c r="B27" s="19">
        <v>4</v>
      </c>
      <c r="C27" s="19">
        <v>6</v>
      </c>
      <c r="D27" s="19">
        <v>3</v>
      </c>
      <c r="E27" s="19">
        <v>1</v>
      </c>
      <c r="F27" s="46">
        <v>3</v>
      </c>
    </row>
    <row r="28" spans="1:6" ht="13.5">
      <c r="A28" s="18" t="s">
        <v>99</v>
      </c>
      <c r="B28" s="19">
        <v>17</v>
      </c>
      <c r="C28" s="19">
        <v>10</v>
      </c>
      <c r="D28" s="19">
        <v>12</v>
      </c>
      <c r="E28" s="19">
        <v>13</v>
      </c>
      <c r="F28" s="46">
        <v>15</v>
      </c>
    </row>
    <row r="29" spans="1:6" ht="13.5">
      <c r="A29" s="18" t="s">
        <v>100</v>
      </c>
      <c r="B29" s="19">
        <v>0</v>
      </c>
      <c r="C29" s="19">
        <v>0</v>
      </c>
      <c r="D29" s="19">
        <v>0</v>
      </c>
      <c r="E29" s="19">
        <v>0</v>
      </c>
      <c r="F29" s="46">
        <v>0</v>
      </c>
    </row>
    <row r="30" spans="1:6" ht="13.5">
      <c r="A30" s="18" t="s">
        <v>101</v>
      </c>
      <c r="B30" s="19">
        <v>3</v>
      </c>
      <c r="C30" s="19">
        <v>0</v>
      </c>
      <c r="D30" s="19">
        <v>1</v>
      </c>
      <c r="E30" s="19">
        <v>2</v>
      </c>
      <c r="F30" s="46">
        <v>1</v>
      </c>
    </row>
    <row r="31" spans="1:6" ht="13.5">
      <c r="A31" s="18" t="s">
        <v>102</v>
      </c>
      <c r="B31" s="19">
        <v>35</v>
      </c>
      <c r="C31" s="19">
        <v>35</v>
      </c>
      <c r="D31" s="19">
        <v>29</v>
      </c>
      <c r="E31" s="19">
        <v>40</v>
      </c>
      <c r="F31" s="46">
        <v>41</v>
      </c>
    </row>
    <row r="32" spans="1:6" ht="13.5">
      <c r="A32" s="18" t="s">
        <v>103</v>
      </c>
      <c r="B32" s="19">
        <v>2</v>
      </c>
      <c r="C32" s="19">
        <v>9</v>
      </c>
      <c r="D32" s="19">
        <v>4</v>
      </c>
      <c r="E32" s="19">
        <v>2</v>
      </c>
      <c r="F32" s="46">
        <v>5</v>
      </c>
    </row>
    <row r="33" spans="1:6" ht="4.5" customHeight="1">
      <c r="A33" s="10"/>
      <c r="B33" s="9"/>
      <c r="C33" s="9"/>
      <c r="D33" s="9"/>
      <c r="E33" s="9"/>
      <c r="F33" s="9"/>
    </row>
    <row r="34" spans="1:6" ht="13.5">
      <c r="A34" s="1" t="s">
        <v>383</v>
      </c>
      <c r="B34" s="1"/>
      <c r="C34" s="1"/>
      <c r="D34" s="1"/>
      <c r="E34" s="1"/>
      <c r="F34" s="1"/>
    </row>
    <row r="35" spans="1:6" ht="13.5">
      <c r="A35" s="1"/>
      <c r="B35" s="1"/>
      <c r="C35" s="1"/>
      <c r="D35" s="1"/>
      <c r="E35" s="1"/>
      <c r="F35" s="1"/>
    </row>
    <row r="36" spans="1:6" ht="13.5">
      <c r="A36" s="1"/>
      <c r="B36" s="1"/>
      <c r="C36" s="1"/>
      <c r="D36" s="1"/>
      <c r="E36" s="1"/>
      <c r="F36" s="1"/>
    </row>
    <row r="37" spans="1:6" ht="14.25">
      <c r="A37" s="5" t="s">
        <v>432</v>
      </c>
      <c r="B37" s="1"/>
      <c r="C37" s="1"/>
      <c r="D37" s="1"/>
      <c r="E37" s="1"/>
      <c r="F37" s="1"/>
    </row>
    <row r="38" spans="1:6" ht="13.5">
      <c r="A38" s="1"/>
      <c r="B38" s="1"/>
      <c r="C38" s="1"/>
      <c r="D38" s="1"/>
      <c r="E38" s="1"/>
      <c r="F38" s="4" t="s">
        <v>104</v>
      </c>
    </row>
    <row r="39" spans="1:6" ht="13.5">
      <c r="A39" s="13" t="s">
        <v>105</v>
      </c>
      <c r="B39" s="14" t="s">
        <v>424</v>
      </c>
      <c r="C39" s="14" t="s">
        <v>370</v>
      </c>
      <c r="D39" s="14" t="s">
        <v>380</v>
      </c>
      <c r="E39" s="15" t="s">
        <v>395</v>
      </c>
      <c r="F39" s="15" t="s">
        <v>425</v>
      </c>
    </row>
    <row r="40" spans="1:6" ht="4.5" customHeight="1">
      <c r="A40" s="12"/>
      <c r="B40" s="16"/>
      <c r="C40" s="16"/>
      <c r="D40" s="16"/>
      <c r="E40" s="16"/>
      <c r="F40" s="16"/>
    </row>
    <row r="41" spans="1:6" ht="13.5">
      <c r="A41" s="18" t="s">
        <v>106</v>
      </c>
      <c r="B41" s="19">
        <v>1589</v>
      </c>
      <c r="C41" s="19">
        <v>1579</v>
      </c>
      <c r="D41" s="19">
        <v>1569</v>
      </c>
      <c r="E41" s="19">
        <v>1527</v>
      </c>
      <c r="F41" s="46">
        <f>SUM(F42,F43,F50)</f>
        <v>1512</v>
      </c>
    </row>
    <row r="42" spans="1:6" ht="18" customHeight="1">
      <c r="A42" s="18" t="s">
        <v>107</v>
      </c>
      <c r="B42" s="19">
        <v>55</v>
      </c>
      <c r="C42" s="19">
        <v>55</v>
      </c>
      <c r="D42" s="19">
        <v>55</v>
      </c>
      <c r="E42" s="19">
        <v>56</v>
      </c>
      <c r="F42" s="46">
        <v>55</v>
      </c>
    </row>
    <row r="43" spans="1:6" ht="18" customHeight="1">
      <c r="A43" s="18" t="s">
        <v>108</v>
      </c>
      <c r="B43" s="19">
        <v>384</v>
      </c>
      <c r="C43" s="19">
        <v>379</v>
      </c>
      <c r="D43" s="19">
        <v>368</v>
      </c>
      <c r="E43" s="19">
        <v>351</v>
      </c>
      <c r="F43" s="46">
        <f>SUM(F45:F49)</f>
        <v>340</v>
      </c>
    </row>
    <row r="44" spans="1:6" ht="13.5">
      <c r="A44" s="18" t="s">
        <v>109</v>
      </c>
      <c r="B44" s="19">
        <v>147</v>
      </c>
      <c r="C44" s="19">
        <v>143</v>
      </c>
      <c r="D44" s="19">
        <v>138</v>
      </c>
      <c r="E44" s="19">
        <v>129</v>
      </c>
      <c r="F44" s="46">
        <f>F45+F46</f>
        <v>122</v>
      </c>
    </row>
    <row r="45" spans="1:6" ht="13.5">
      <c r="A45" s="18" t="s">
        <v>110</v>
      </c>
      <c r="B45" s="19">
        <v>71</v>
      </c>
      <c r="C45" s="19">
        <v>73</v>
      </c>
      <c r="D45" s="19">
        <v>71</v>
      </c>
      <c r="E45" s="19">
        <v>69</v>
      </c>
      <c r="F45" s="46">
        <v>56</v>
      </c>
    </row>
    <row r="46" spans="1:6" ht="13.5">
      <c r="A46" s="18" t="s">
        <v>111</v>
      </c>
      <c r="B46" s="19">
        <v>76</v>
      </c>
      <c r="C46" s="19">
        <v>70</v>
      </c>
      <c r="D46" s="19">
        <v>67</v>
      </c>
      <c r="E46" s="19">
        <v>60</v>
      </c>
      <c r="F46" s="46">
        <v>66</v>
      </c>
    </row>
    <row r="47" spans="1:6" ht="13.5">
      <c r="A47" s="18" t="s">
        <v>112</v>
      </c>
      <c r="B47" s="19">
        <v>13</v>
      </c>
      <c r="C47" s="19">
        <v>13</v>
      </c>
      <c r="D47" s="19">
        <v>13</v>
      </c>
      <c r="E47" s="19">
        <v>12</v>
      </c>
      <c r="F47" s="46">
        <v>10</v>
      </c>
    </row>
    <row r="48" spans="1:6" ht="13.5">
      <c r="A48" s="18" t="s">
        <v>113</v>
      </c>
      <c r="B48" s="19">
        <v>3</v>
      </c>
      <c r="C48" s="19">
        <v>3</v>
      </c>
      <c r="D48" s="19">
        <v>3</v>
      </c>
      <c r="E48" s="19">
        <v>3</v>
      </c>
      <c r="F48" s="46">
        <v>3</v>
      </c>
    </row>
    <row r="49" spans="1:6" ht="13.5">
      <c r="A49" s="18" t="s">
        <v>90</v>
      </c>
      <c r="B49" s="19">
        <v>221</v>
      </c>
      <c r="C49" s="19">
        <v>220</v>
      </c>
      <c r="D49" s="19">
        <v>214</v>
      </c>
      <c r="E49" s="19">
        <v>207</v>
      </c>
      <c r="F49" s="46">
        <v>205</v>
      </c>
    </row>
    <row r="50" spans="1:6" ht="18" customHeight="1">
      <c r="A50" s="18" t="s">
        <v>114</v>
      </c>
      <c r="B50" s="19">
        <v>1150</v>
      </c>
      <c r="C50" s="19">
        <v>1145</v>
      </c>
      <c r="D50" s="19">
        <v>1146</v>
      </c>
      <c r="E50" s="19">
        <v>1120</v>
      </c>
      <c r="F50" s="46">
        <f>SUM(F51:F57)</f>
        <v>1117</v>
      </c>
    </row>
    <row r="51" spans="1:6" ht="13.5">
      <c r="A51" s="18" t="s">
        <v>115</v>
      </c>
      <c r="B51" s="19">
        <v>361</v>
      </c>
      <c r="C51" s="19">
        <v>367</v>
      </c>
      <c r="D51" s="19">
        <v>369</v>
      </c>
      <c r="E51" s="19">
        <v>357</v>
      </c>
      <c r="F51" s="46">
        <v>357</v>
      </c>
    </row>
    <row r="52" spans="1:6" ht="13.5">
      <c r="A52" s="18" t="s">
        <v>116</v>
      </c>
      <c r="B52" s="19">
        <v>27</v>
      </c>
      <c r="C52" s="19">
        <v>27</v>
      </c>
      <c r="D52" s="19">
        <v>27</v>
      </c>
      <c r="E52" s="19">
        <v>28</v>
      </c>
      <c r="F52" s="46">
        <v>26</v>
      </c>
    </row>
    <row r="53" spans="1:6" ht="13.5">
      <c r="A53" s="18" t="s">
        <v>117</v>
      </c>
      <c r="B53" s="19">
        <v>278</v>
      </c>
      <c r="C53" s="19">
        <v>267</v>
      </c>
      <c r="D53" s="19">
        <v>269</v>
      </c>
      <c r="E53" s="19">
        <v>265</v>
      </c>
      <c r="F53" s="46">
        <v>265</v>
      </c>
    </row>
    <row r="54" spans="1:6" ht="13.5">
      <c r="A54" s="18" t="s">
        <v>118</v>
      </c>
      <c r="B54" s="19">
        <v>208</v>
      </c>
      <c r="C54" s="19">
        <v>209</v>
      </c>
      <c r="D54" s="19">
        <v>201</v>
      </c>
      <c r="E54" s="19">
        <v>197</v>
      </c>
      <c r="F54" s="46">
        <v>193</v>
      </c>
    </row>
    <row r="55" spans="1:6" ht="13.5">
      <c r="A55" s="18" t="s">
        <v>119</v>
      </c>
      <c r="B55" s="19">
        <v>0</v>
      </c>
      <c r="C55" s="19">
        <v>0</v>
      </c>
      <c r="D55" s="19">
        <v>0</v>
      </c>
      <c r="E55" s="19">
        <v>0</v>
      </c>
      <c r="F55" s="46">
        <v>0</v>
      </c>
    </row>
    <row r="56" spans="1:6" ht="13.5">
      <c r="A56" s="18" t="s">
        <v>120</v>
      </c>
      <c r="B56" s="19">
        <v>152</v>
      </c>
      <c r="C56" s="19">
        <v>153</v>
      </c>
      <c r="D56" s="19">
        <v>156</v>
      </c>
      <c r="E56" s="19">
        <v>149</v>
      </c>
      <c r="F56" s="46">
        <v>157</v>
      </c>
    </row>
    <row r="57" spans="1:6" ht="13.5">
      <c r="A57" s="18" t="s">
        <v>121</v>
      </c>
      <c r="B57" s="19">
        <v>124</v>
      </c>
      <c r="C57" s="19">
        <v>122</v>
      </c>
      <c r="D57" s="19">
        <v>124</v>
      </c>
      <c r="E57" s="19">
        <v>124</v>
      </c>
      <c r="F57" s="46">
        <v>119</v>
      </c>
    </row>
    <row r="58" spans="1:6" ht="4.5" customHeight="1">
      <c r="A58" s="10"/>
      <c r="B58" s="9"/>
      <c r="C58" s="9"/>
      <c r="D58" s="9"/>
      <c r="E58" s="9"/>
      <c r="F58" s="9"/>
    </row>
    <row r="59" spans="1:6" ht="13.5">
      <c r="A59" s="1" t="s">
        <v>384</v>
      </c>
      <c r="B59" s="1"/>
      <c r="C59" s="1"/>
      <c r="D59" s="1"/>
      <c r="E59" s="1"/>
      <c r="F59" s="1"/>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57"/>
  <sheetViews>
    <sheetView workbookViewId="0" topLeftCell="A1">
      <selection activeCell="A1" sqref="A1"/>
    </sheetView>
  </sheetViews>
  <sheetFormatPr defaultColWidth="9.00390625" defaultRowHeight="13.5"/>
  <cols>
    <col min="1" max="1" width="6.375" style="0" customWidth="1"/>
    <col min="2" max="2" width="4.875" style="0" bestFit="1" customWidth="1"/>
    <col min="3" max="15" width="6.375" style="0" customWidth="1"/>
  </cols>
  <sheetData>
    <row r="1" spans="1:15" ht="13.5">
      <c r="A1" s="1" t="s">
        <v>376</v>
      </c>
      <c r="B1" s="1"/>
      <c r="C1" s="1"/>
      <c r="D1" s="1"/>
      <c r="E1" s="1"/>
      <c r="F1" s="1"/>
      <c r="G1" s="1"/>
      <c r="H1" s="1"/>
      <c r="I1" s="1"/>
      <c r="J1" s="1"/>
      <c r="K1" s="1"/>
      <c r="L1" s="1"/>
      <c r="M1" s="1"/>
      <c r="N1" s="1"/>
      <c r="O1" s="1"/>
    </row>
    <row r="2" spans="1:15" ht="13.5">
      <c r="A2" s="1"/>
      <c r="B2" s="1"/>
      <c r="C2" s="1"/>
      <c r="D2" s="1"/>
      <c r="E2" s="1"/>
      <c r="F2" s="1"/>
      <c r="G2" s="1"/>
      <c r="H2" s="1"/>
      <c r="I2" s="1"/>
      <c r="J2" s="1"/>
      <c r="K2" s="1"/>
      <c r="L2" s="1"/>
      <c r="M2" s="1"/>
      <c r="N2" s="1"/>
      <c r="O2" s="1"/>
    </row>
    <row r="3" spans="1:15" ht="14.25">
      <c r="A3" s="5" t="s">
        <v>433</v>
      </c>
      <c r="B3" s="1"/>
      <c r="C3" s="1"/>
      <c r="D3" s="1"/>
      <c r="E3" s="1"/>
      <c r="F3" s="1"/>
      <c r="G3" s="1"/>
      <c r="H3" s="1"/>
      <c r="I3" s="1"/>
      <c r="J3" s="1"/>
      <c r="K3" s="1"/>
      <c r="L3" s="1"/>
      <c r="M3" s="1"/>
      <c r="N3" s="1"/>
      <c r="O3" s="1"/>
    </row>
    <row r="4" spans="1:15" ht="13.5">
      <c r="A4" s="1"/>
      <c r="B4" s="1"/>
      <c r="C4" s="1"/>
      <c r="D4" s="1"/>
      <c r="E4" s="1"/>
      <c r="F4" s="1"/>
      <c r="G4" s="1"/>
      <c r="H4" s="1"/>
      <c r="I4" s="1"/>
      <c r="J4" s="1"/>
      <c r="K4" s="1"/>
      <c r="L4" s="1"/>
      <c r="M4" s="1"/>
      <c r="N4" s="1"/>
      <c r="O4" s="1"/>
    </row>
    <row r="5" spans="1:15" ht="13.5">
      <c r="A5" s="68" t="s">
        <v>138</v>
      </c>
      <c r="B5" s="69"/>
      <c r="C5" s="69" t="s">
        <v>76</v>
      </c>
      <c r="D5" s="69"/>
      <c r="E5" s="14" t="s">
        <v>139</v>
      </c>
      <c r="F5" s="14" t="s">
        <v>140</v>
      </c>
      <c r="G5" s="14" t="s">
        <v>141</v>
      </c>
      <c r="H5" s="14" t="s">
        <v>142</v>
      </c>
      <c r="I5" s="14" t="s">
        <v>143</v>
      </c>
      <c r="J5" s="14" t="s">
        <v>144</v>
      </c>
      <c r="K5" s="14" t="s">
        <v>145</v>
      </c>
      <c r="L5" s="14" t="s">
        <v>146</v>
      </c>
      <c r="M5" s="14" t="s">
        <v>147</v>
      </c>
      <c r="N5" s="14" t="s">
        <v>148</v>
      </c>
      <c r="O5" s="15" t="s">
        <v>26</v>
      </c>
    </row>
    <row r="6" spans="1:15" ht="4.5" customHeight="1">
      <c r="A6" s="1"/>
      <c r="B6" s="8"/>
      <c r="C6" s="1"/>
      <c r="D6" s="1"/>
      <c r="E6" s="1"/>
      <c r="F6" s="1"/>
      <c r="G6" s="1"/>
      <c r="H6" s="1"/>
      <c r="I6" s="1"/>
      <c r="J6" s="1"/>
      <c r="K6" s="1"/>
      <c r="L6" s="1"/>
      <c r="M6" s="1"/>
      <c r="N6" s="1"/>
      <c r="O6" s="1"/>
    </row>
    <row r="7" spans="1:15" ht="13.5">
      <c r="A7" s="23" t="s">
        <v>123</v>
      </c>
      <c r="B7" s="18" t="s">
        <v>434</v>
      </c>
      <c r="C7" s="17"/>
      <c r="D7" s="19">
        <v>22679</v>
      </c>
      <c r="E7" s="19">
        <v>187</v>
      </c>
      <c r="F7" s="19">
        <v>0</v>
      </c>
      <c r="G7" s="19">
        <v>10</v>
      </c>
      <c r="H7" s="19">
        <v>2285</v>
      </c>
      <c r="I7" s="19">
        <v>172</v>
      </c>
      <c r="J7" s="19">
        <v>68</v>
      </c>
      <c r="K7" s="19">
        <v>2903</v>
      </c>
      <c r="L7" s="19">
        <v>301</v>
      </c>
      <c r="M7" s="19">
        <v>338</v>
      </c>
      <c r="N7" s="19">
        <v>14189</v>
      </c>
      <c r="O7" s="19">
        <v>2226</v>
      </c>
    </row>
    <row r="8" spans="1:15" ht="13.5">
      <c r="A8" s="23" t="s">
        <v>124</v>
      </c>
      <c r="B8" s="42" t="s">
        <v>132</v>
      </c>
      <c r="C8" s="17"/>
      <c r="D8" s="19">
        <v>22466</v>
      </c>
      <c r="E8" s="19">
        <v>168</v>
      </c>
      <c r="F8" s="19">
        <v>0</v>
      </c>
      <c r="G8" s="19">
        <v>4</v>
      </c>
      <c r="H8" s="19">
        <v>2335</v>
      </c>
      <c r="I8" s="19">
        <v>170</v>
      </c>
      <c r="J8" s="19">
        <v>100</v>
      </c>
      <c r="K8" s="19">
        <v>2964</v>
      </c>
      <c r="L8" s="19">
        <v>296</v>
      </c>
      <c r="M8" s="19">
        <v>371</v>
      </c>
      <c r="N8" s="19">
        <v>13885</v>
      </c>
      <c r="O8" s="19">
        <v>2173</v>
      </c>
    </row>
    <row r="9" spans="1:15" ht="13.5">
      <c r="A9" s="52" t="s">
        <v>385</v>
      </c>
      <c r="B9" s="42" t="s">
        <v>133</v>
      </c>
      <c r="C9" s="17"/>
      <c r="D9" s="19">
        <v>21336</v>
      </c>
      <c r="E9" s="19">
        <v>172</v>
      </c>
      <c r="F9" s="19">
        <v>0</v>
      </c>
      <c r="G9" s="19">
        <v>5</v>
      </c>
      <c r="H9" s="19">
        <v>2281</v>
      </c>
      <c r="I9" s="19">
        <v>181</v>
      </c>
      <c r="J9" s="19">
        <v>70</v>
      </c>
      <c r="K9" s="19">
        <v>2950</v>
      </c>
      <c r="L9" s="19">
        <v>262</v>
      </c>
      <c r="M9" s="19">
        <v>315</v>
      </c>
      <c r="N9" s="19">
        <v>12948</v>
      </c>
      <c r="O9" s="19">
        <v>2152</v>
      </c>
    </row>
    <row r="10" spans="1:15" ht="13.5">
      <c r="A10" s="52" t="s">
        <v>385</v>
      </c>
      <c r="B10" s="42" t="s">
        <v>396</v>
      </c>
      <c r="C10" s="17"/>
      <c r="D10" s="19">
        <v>22151</v>
      </c>
      <c r="E10" s="19">
        <v>149</v>
      </c>
      <c r="F10" s="19">
        <v>0</v>
      </c>
      <c r="G10" s="19">
        <v>4</v>
      </c>
      <c r="H10" s="19">
        <v>2205</v>
      </c>
      <c r="I10" s="19">
        <v>145</v>
      </c>
      <c r="J10" s="19">
        <v>81</v>
      </c>
      <c r="K10" s="19">
        <v>3215</v>
      </c>
      <c r="L10" s="19">
        <v>245</v>
      </c>
      <c r="M10" s="19">
        <v>337</v>
      </c>
      <c r="N10" s="19">
        <v>13648</v>
      </c>
      <c r="O10" s="19">
        <v>2122</v>
      </c>
    </row>
    <row r="11" spans="1:15" ht="18" customHeight="1">
      <c r="A11" s="52" t="s">
        <v>385</v>
      </c>
      <c r="B11" s="42" t="s">
        <v>391</v>
      </c>
      <c r="C11" s="17"/>
      <c r="D11" s="46">
        <f aca="true" t="shared" si="0" ref="D11:O11">SUM(D12:D23)</f>
        <v>23415</v>
      </c>
      <c r="E11" s="46">
        <f t="shared" si="0"/>
        <v>135</v>
      </c>
      <c r="F11" s="46">
        <f t="shared" si="0"/>
        <v>0</v>
      </c>
      <c r="G11" s="46">
        <f t="shared" si="0"/>
        <v>3</v>
      </c>
      <c r="H11" s="46">
        <f t="shared" si="0"/>
        <v>2327</v>
      </c>
      <c r="I11" s="46">
        <f t="shared" si="0"/>
        <v>137</v>
      </c>
      <c r="J11" s="46">
        <f t="shared" si="0"/>
        <v>71</v>
      </c>
      <c r="K11" s="46">
        <f t="shared" si="0"/>
        <v>3409</v>
      </c>
      <c r="L11" s="46">
        <f t="shared" si="0"/>
        <v>224</v>
      </c>
      <c r="M11" s="46">
        <f t="shared" si="0"/>
        <v>357</v>
      </c>
      <c r="N11" s="46">
        <f t="shared" si="0"/>
        <v>14468</v>
      </c>
      <c r="O11" s="46">
        <f t="shared" si="0"/>
        <v>2284</v>
      </c>
    </row>
    <row r="12" spans="1:15" ht="18" customHeight="1">
      <c r="A12" s="17"/>
      <c r="B12" s="18" t="s">
        <v>149</v>
      </c>
      <c r="C12" s="17"/>
      <c r="D12" s="46">
        <f aca="true" t="shared" si="1" ref="D12:D23">SUM(E12:O12)</f>
        <v>1979</v>
      </c>
      <c r="E12" s="46">
        <v>10</v>
      </c>
      <c r="F12" s="46">
        <v>0</v>
      </c>
      <c r="G12" s="46">
        <v>0</v>
      </c>
      <c r="H12" s="46">
        <v>161</v>
      </c>
      <c r="I12" s="46">
        <v>7</v>
      </c>
      <c r="J12" s="46">
        <v>5</v>
      </c>
      <c r="K12" s="46">
        <v>318</v>
      </c>
      <c r="L12" s="46">
        <v>21</v>
      </c>
      <c r="M12" s="46">
        <v>27</v>
      </c>
      <c r="N12" s="46">
        <v>1244</v>
      </c>
      <c r="O12" s="46">
        <v>186</v>
      </c>
    </row>
    <row r="13" spans="1:15" ht="13.5">
      <c r="A13" s="17"/>
      <c r="B13" s="18" t="s">
        <v>129</v>
      </c>
      <c r="C13" s="17"/>
      <c r="D13" s="46">
        <f t="shared" si="1"/>
        <v>1716</v>
      </c>
      <c r="E13" s="46">
        <v>11</v>
      </c>
      <c r="F13" s="46">
        <v>0</v>
      </c>
      <c r="G13" s="46">
        <v>0</v>
      </c>
      <c r="H13" s="46">
        <v>178</v>
      </c>
      <c r="I13" s="46">
        <v>7</v>
      </c>
      <c r="J13" s="46">
        <v>3</v>
      </c>
      <c r="K13" s="46">
        <v>262</v>
      </c>
      <c r="L13" s="46">
        <v>17</v>
      </c>
      <c r="M13" s="46">
        <v>22</v>
      </c>
      <c r="N13" s="46">
        <v>1057</v>
      </c>
      <c r="O13" s="46">
        <v>159</v>
      </c>
    </row>
    <row r="14" spans="1:15" ht="13.5">
      <c r="A14" s="17"/>
      <c r="B14" s="18" t="s">
        <v>130</v>
      </c>
      <c r="C14" s="17"/>
      <c r="D14" s="46">
        <f t="shared" si="1"/>
        <v>1844</v>
      </c>
      <c r="E14" s="46">
        <v>9</v>
      </c>
      <c r="F14" s="46">
        <v>0</v>
      </c>
      <c r="G14" s="46">
        <v>0</v>
      </c>
      <c r="H14" s="46">
        <v>166</v>
      </c>
      <c r="I14" s="46">
        <v>5</v>
      </c>
      <c r="J14" s="46">
        <v>6</v>
      </c>
      <c r="K14" s="46">
        <v>246</v>
      </c>
      <c r="L14" s="46">
        <v>11</v>
      </c>
      <c r="M14" s="46">
        <v>31</v>
      </c>
      <c r="N14" s="46">
        <v>1161</v>
      </c>
      <c r="O14" s="46">
        <v>209</v>
      </c>
    </row>
    <row r="15" spans="1:15" ht="18" customHeight="1">
      <c r="A15" s="17"/>
      <c r="B15" s="18" t="s">
        <v>131</v>
      </c>
      <c r="C15" s="17"/>
      <c r="D15" s="46">
        <f t="shared" si="1"/>
        <v>1912</v>
      </c>
      <c r="E15" s="46">
        <v>15</v>
      </c>
      <c r="F15" s="46">
        <v>0</v>
      </c>
      <c r="G15" s="46">
        <v>1</v>
      </c>
      <c r="H15" s="46">
        <v>218</v>
      </c>
      <c r="I15" s="46">
        <v>10</v>
      </c>
      <c r="J15" s="46">
        <v>5</v>
      </c>
      <c r="K15" s="46">
        <v>294</v>
      </c>
      <c r="L15" s="46">
        <v>18</v>
      </c>
      <c r="M15" s="46">
        <v>18</v>
      </c>
      <c r="N15" s="46">
        <v>1169</v>
      </c>
      <c r="O15" s="46">
        <v>164</v>
      </c>
    </row>
    <row r="16" spans="1:15" ht="13.5">
      <c r="A16" s="17"/>
      <c r="B16" s="18" t="s">
        <v>125</v>
      </c>
      <c r="C16" s="17"/>
      <c r="D16" s="46">
        <f t="shared" si="1"/>
        <v>1907</v>
      </c>
      <c r="E16" s="46">
        <v>14</v>
      </c>
      <c r="F16" s="46">
        <v>0</v>
      </c>
      <c r="G16" s="46">
        <v>0</v>
      </c>
      <c r="H16" s="46">
        <v>188</v>
      </c>
      <c r="I16" s="46">
        <v>9</v>
      </c>
      <c r="J16" s="46">
        <v>9</v>
      </c>
      <c r="K16" s="46">
        <v>308</v>
      </c>
      <c r="L16" s="46">
        <v>17</v>
      </c>
      <c r="M16" s="46">
        <v>24</v>
      </c>
      <c r="N16" s="46">
        <v>1151</v>
      </c>
      <c r="O16" s="46">
        <v>187</v>
      </c>
    </row>
    <row r="17" spans="1:15" ht="13.5">
      <c r="A17" s="17"/>
      <c r="B17" s="18" t="s">
        <v>126</v>
      </c>
      <c r="C17" s="17"/>
      <c r="D17" s="46">
        <f t="shared" si="1"/>
        <v>1770</v>
      </c>
      <c r="E17" s="46">
        <v>12</v>
      </c>
      <c r="F17" s="46">
        <v>0</v>
      </c>
      <c r="G17" s="46">
        <v>0</v>
      </c>
      <c r="H17" s="46">
        <v>176</v>
      </c>
      <c r="I17" s="46">
        <v>15</v>
      </c>
      <c r="J17" s="46">
        <v>6</v>
      </c>
      <c r="K17" s="46">
        <v>256</v>
      </c>
      <c r="L17" s="46">
        <v>26</v>
      </c>
      <c r="M17" s="46">
        <v>47</v>
      </c>
      <c r="N17" s="46">
        <v>1051</v>
      </c>
      <c r="O17" s="46">
        <v>181</v>
      </c>
    </row>
    <row r="18" spans="1:15" ht="18" customHeight="1">
      <c r="A18" s="17"/>
      <c r="B18" s="18" t="s">
        <v>127</v>
      </c>
      <c r="C18" s="17"/>
      <c r="D18" s="46">
        <f t="shared" si="1"/>
        <v>2086</v>
      </c>
      <c r="E18" s="46">
        <v>18</v>
      </c>
      <c r="F18" s="46">
        <v>0</v>
      </c>
      <c r="G18" s="46">
        <v>1</v>
      </c>
      <c r="H18" s="46">
        <v>211</v>
      </c>
      <c r="I18" s="46">
        <v>12</v>
      </c>
      <c r="J18" s="46">
        <v>9</v>
      </c>
      <c r="K18" s="46">
        <v>272</v>
      </c>
      <c r="L18" s="46">
        <v>23</v>
      </c>
      <c r="M18" s="46">
        <v>35</v>
      </c>
      <c r="N18" s="46">
        <v>1302</v>
      </c>
      <c r="O18" s="46">
        <v>203</v>
      </c>
    </row>
    <row r="19" spans="1:15" ht="13.5">
      <c r="A19" s="17"/>
      <c r="B19" s="18" t="s">
        <v>128</v>
      </c>
      <c r="C19" s="17"/>
      <c r="D19" s="46">
        <f t="shared" si="1"/>
        <v>2249</v>
      </c>
      <c r="E19" s="46">
        <v>11</v>
      </c>
      <c r="F19" s="46">
        <v>0</v>
      </c>
      <c r="G19" s="46">
        <v>0</v>
      </c>
      <c r="H19" s="46">
        <v>211</v>
      </c>
      <c r="I19" s="46">
        <v>9</v>
      </c>
      <c r="J19" s="46">
        <v>6</v>
      </c>
      <c r="K19" s="46">
        <v>282</v>
      </c>
      <c r="L19" s="46">
        <v>19</v>
      </c>
      <c r="M19" s="46">
        <v>28</v>
      </c>
      <c r="N19" s="46">
        <v>1497</v>
      </c>
      <c r="O19" s="46">
        <v>186</v>
      </c>
    </row>
    <row r="20" spans="1:15" ht="13.5">
      <c r="A20" s="17"/>
      <c r="B20" s="18" t="s">
        <v>132</v>
      </c>
      <c r="C20" s="17"/>
      <c r="D20" s="46">
        <f t="shared" si="1"/>
        <v>1949</v>
      </c>
      <c r="E20" s="46">
        <v>7</v>
      </c>
      <c r="F20" s="46">
        <v>0</v>
      </c>
      <c r="G20" s="46">
        <v>0</v>
      </c>
      <c r="H20" s="46">
        <v>199</v>
      </c>
      <c r="I20" s="46">
        <v>21</v>
      </c>
      <c r="J20" s="46">
        <v>5</v>
      </c>
      <c r="K20" s="46">
        <v>266</v>
      </c>
      <c r="L20" s="46">
        <v>16</v>
      </c>
      <c r="M20" s="46">
        <v>27</v>
      </c>
      <c r="N20" s="46">
        <v>1219</v>
      </c>
      <c r="O20" s="46">
        <v>189</v>
      </c>
    </row>
    <row r="21" spans="1:15" ht="18" customHeight="1">
      <c r="A21" s="23" t="s">
        <v>124</v>
      </c>
      <c r="B21" s="18" t="s">
        <v>133</v>
      </c>
      <c r="C21" s="17"/>
      <c r="D21" s="46">
        <f t="shared" si="1"/>
        <v>1915</v>
      </c>
      <c r="E21" s="46">
        <v>8</v>
      </c>
      <c r="F21" s="46">
        <v>0</v>
      </c>
      <c r="G21" s="46">
        <v>0</v>
      </c>
      <c r="H21" s="46">
        <v>195</v>
      </c>
      <c r="I21" s="46">
        <v>18</v>
      </c>
      <c r="J21" s="46">
        <v>2</v>
      </c>
      <c r="K21" s="46">
        <v>283</v>
      </c>
      <c r="L21" s="46">
        <v>23</v>
      </c>
      <c r="M21" s="46">
        <v>33</v>
      </c>
      <c r="N21" s="46">
        <v>1171</v>
      </c>
      <c r="O21" s="46">
        <v>182</v>
      </c>
    </row>
    <row r="22" spans="1:15" ht="13.5">
      <c r="A22" s="23" t="s">
        <v>124</v>
      </c>
      <c r="B22" s="18" t="s">
        <v>124</v>
      </c>
      <c r="C22" s="17"/>
      <c r="D22" s="46">
        <f t="shared" si="1"/>
        <v>1909</v>
      </c>
      <c r="E22" s="46">
        <v>8</v>
      </c>
      <c r="F22" s="46">
        <v>0</v>
      </c>
      <c r="G22" s="46">
        <v>0</v>
      </c>
      <c r="H22" s="46">
        <v>211</v>
      </c>
      <c r="I22" s="46">
        <v>11</v>
      </c>
      <c r="J22" s="46">
        <v>9</v>
      </c>
      <c r="K22" s="46">
        <v>277</v>
      </c>
      <c r="L22" s="46">
        <v>18</v>
      </c>
      <c r="M22" s="46">
        <v>39</v>
      </c>
      <c r="N22" s="46">
        <v>1124</v>
      </c>
      <c r="O22" s="46">
        <v>212</v>
      </c>
    </row>
    <row r="23" spans="1:15" ht="13.5">
      <c r="A23" s="23" t="s">
        <v>124</v>
      </c>
      <c r="B23" s="18" t="s">
        <v>129</v>
      </c>
      <c r="C23" s="17"/>
      <c r="D23" s="46">
        <f t="shared" si="1"/>
        <v>2179</v>
      </c>
      <c r="E23" s="46">
        <v>12</v>
      </c>
      <c r="F23" s="46">
        <v>0</v>
      </c>
      <c r="G23" s="46">
        <v>1</v>
      </c>
      <c r="H23" s="46">
        <v>213</v>
      </c>
      <c r="I23" s="46">
        <v>13</v>
      </c>
      <c r="J23" s="46">
        <v>6</v>
      </c>
      <c r="K23" s="46">
        <v>345</v>
      </c>
      <c r="L23" s="46">
        <v>15</v>
      </c>
      <c r="M23" s="46">
        <v>26</v>
      </c>
      <c r="N23" s="46">
        <v>1322</v>
      </c>
      <c r="O23" s="46">
        <v>226</v>
      </c>
    </row>
    <row r="24" spans="1:15" ht="4.5" customHeight="1">
      <c r="A24" s="9"/>
      <c r="B24" s="10"/>
      <c r="C24" s="9"/>
      <c r="D24" s="9"/>
      <c r="E24" s="9"/>
      <c r="F24" s="9"/>
      <c r="G24" s="9"/>
      <c r="H24" s="9"/>
      <c r="I24" s="9"/>
      <c r="J24" s="9"/>
      <c r="K24" s="9"/>
      <c r="L24" s="9"/>
      <c r="M24" s="9"/>
      <c r="N24" s="9"/>
      <c r="O24" s="9"/>
    </row>
    <row r="25" spans="1:15" ht="13.5">
      <c r="A25" s="1" t="s">
        <v>386</v>
      </c>
      <c r="B25" s="1"/>
      <c r="C25" s="1"/>
      <c r="D25" s="1"/>
      <c r="E25" s="1"/>
      <c r="F25" s="1"/>
      <c r="G25" s="1"/>
      <c r="H25" s="1"/>
      <c r="I25" s="1"/>
      <c r="J25" s="1"/>
      <c r="K25" s="1"/>
      <c r="L25" s="1"/>
      <c r="M25" s="1"/>
      <c r="N25" s="1"/>
      <c r="O25" s="1"/>
    </row>
    <row r="26" spans="1:15" ht="13.5">
      <c r="A26" s="1"/>
      <c r="B26" s="1"/>
      <c r="C26" s="1"/>
      <c r="D26" s="1"/>
      <c r="E26" s="1"/>
      <c r="F26" s="1"/>
      <c r="G26" s="1"/>
      <c r="H26" s="1"/>
      <c r="I26" s="1"/>
      <c r="J26" s="1"/>
      <c r="K26" s="1"/>
      <c r="L26" s="1"/>
      <c r="M26" s="1"/>
      <c r="N26" s="1"/>
      <c r="O26" s="1"/>
    </row>
    <row r="27" spans="1:15" ht="13.5">
      <c r="A27" s="1"/>
      <c r="B27" s="1"/>
      <c r="C27" s="1"/>
      <c r="D27" s="1"/>
      <c r="E27" s="1"/>
      <c r="F27" s="1"/>
      <c r="G27" s="1"/>
      <c r="H27" s="1"/>
      <c r="I27" s="1"/>
      <c r="J27" s="1"/>
      <c r="K27" s="1"/>
      <c r="L27" s="1"/>
      <c r="M27" s="1"/>
      <c r="N27" s="1"/>
      <c r="O27" s="1"/>
    </row>
    <row r="28" spans="1:15" ht="13.5">
      <c r="A28" s="1"/>
      <c r="B28" s="1"/>
      <c r="C28" s="1"/>
      <c r="D28" s="1"/>
      <c r="E28" s="1"/>
      <c r="F28" s="1"/>
      <c r="G28" s="1"/>
      <c r="H28" s="1"/>
      <c r="I28" s="1"/>
      <c r="J28" s="1"/>
      <c r="K28" s="1"/>
      <c r="L28" s="1"/>
      <c r="M28" s="1"/>
      <c r="N28" s="1"/>
      <c r="O28" s="1"/>
    </row>
    <row r="29" spans="1:15" ht="14.25">
      <c r="A29" s="5" t="s">
        <v>435</v>
      </c>
      <c r="B29" s="1"/>
      <c r="C29" s="1"/>
      <c r="D29" s="1"/>
      <c r="E29" s="1"/>
      <c r="F29" s="1"/>
      <c r="G29" s="1"/>
      <c r="H29" s="1"/>
      <c r="I29" s="1"/>
      <c r="J29" s="1"/>
      <c r="K29" s="1"/>
      <c r="L29" s="1"/>
      <c r="M29" s="1"/>
      <c r="N29" s="1"/>
      <c r="O29" s="1"/>
    </row>
    <row r="30" spans="1:15" ht="13.5">
      <c r="A30" s="1"/>
      <c r="B30" s="1"/>
      <c r="C30" s="1"/>
      <c r="D30" s="1"/>
      <c r="E30" s="1"/>
      <c r="F30" s="1"/>
      <c r="G30" s="1"/>
      <c r="H30" s="1"/>
      <c r="I30" s="1"/>
      <c r="J30" s="1"/>
      <c r="K30" s="1"/>
      <c r="L30" s="1"/>
      <c r="M30" s="1"/>
      <c r="N30" s="1"/>
      <c r="O30" s="1"/>
    </row>
    <row r="31" spans="1:15" ht="13.5">
      <c r="A31" s="68" t="s">
        <v>150</v>
      </c>
      <c r="B31" s="69"/>
      <c r="C31" s="69" t="s">
        <v>151</v>
      </c>
      <c r="D31" s="69"/>
      <c r="E31" s="69" t="s">
        <v>152</v>
      </c>
      <c r="F31" s="69"/>
      <c r="G31" s="69"/>
      <c r="H31" s="69"/>
      <c r="I31" s="69"/>
      <c r="J31" s="69" t="s">
        <v>153</v>
      </c>
      <c r="K31" s="69"/>
      <c r="L31" s="69"/>
      <c r="M31" s="69"/>
      <c r="N31" s="69"/>
      <c r="O31" s="74" t="s">
        <v>134</v>
      </c>
    </row>
    <row r="32" spans="1:15" ht="13.5">
      <c r="A32" s="68"/>
      <c r="B32" s="69"/>
      <c r="C32" s="69"/>
      <c r="D32" s="69"/>
      <c r="E32" s="69" t="s">
        <v>154</v>
      </c>
      <c r="F32" s="69" t="s">
        <v>155</v>
      </c>
      <c r="G32" s="69"/>
      <c r="H32" s="69"/>
      <c r="I32" s="69" t="s">
        <v>156</v>
      </c>
      <c r="J32" s="69" t="s">
        <v>157</v>
      </c>
      <c r="K32" s="69" t="s">
        <v>158</v>
      </c>
      <c r="L32" s="69"/>
      <c r="M32" s="69"/>
      <c r="N32" s="69" t="s">
        <v>156</v>
      </c>
      <c r="O32" s="72"/>
    </row>
    <row r="33" spans="1:15" ht="13.5">
      <c r="A33" s="68"/>
      <c r="B33" s="69"/>
      <c r="C33" s="69"/>
      <c r="D33" s="69"/>
      <c r="E33" s="69"/>
      <c r="F33" s="14" t="s">
        <v>157</v>
      </c>
      <c r="G33" s="14" t="s">
        <v>159</v>
      </c>
      <c r="H33" s="14" t="s">
        <v>160</v>
      </c>
      <c r="I33" s="69"/>
      <c r="J33" s="69"/>
      <c r="K33" s="14" t="s">
        <v>157</v>
      </c>
      <c r="L33" s="14" t="s">
        <v>159</v>
      </c>
      <c r="M33" s="14" t="s">
        <v>161</v>
      </c>
      <c r="N33" s="69"/>
      <c r="O33" s="72"/>
    </row>
    <row r="34" spans="1:15" ht="4.5" customHeight="1">
      <c r="A34" s="1"/>
      <c r="B34" s="8"/>
      <c r="C34" s="1"/>
      <c r="D34" s="1"/>
      <c r="E34" s="1"/>
      <c r="F34" s="1"/>
      <c r="G34" s="1"/>
      <c r="H34" s="1"/>
      <c r="I34" s="1"/>
      <c r="J34" s="1"/>
      <c r="K34" s="1"/>
      <c r="L34" s="1"/>
      <c r="M34" s="1"/>
      <c r="N34" s="1"/>
      <c r="O34" s="1"/>
    </row>
    <row r="35" spans="1:15" ht="13.5">
      <c r="A35" s="23" t="s">
        <v>123</v>
      </c>
      <c r="B35" s="18" t="s">
        <v>434</v>
      </c>
      <c r="C35" s="19"/>
      <c r="D35" s="19">
        <v>20817</v>
      </c>
      <c r="E35" s="19">
        <v>17060</v>
      </c>
      <c r="F35" s="19">
        <v>15774</v>
      </c>
      <c r="G35" s="19">
        <v>5322</v>
      </c>
      <c r="H35" s="19">
        <v>10452</v>
      </c>
      <c r="I35" s="19">
        <v>1286</v>
      </c>
      <c r="J35" s="19">
        <v>3757</v>
      </c>
      <c r="K35" s="19">
        <v>1533</v>
      </c>
      <c r="L35" s="19">
        <v>0</v>
      </c>
      <c r="M35" s="19">
        <v>1533</v>
      </c>
      <c r="N35" s="19">
        <v>2224</v>
      </c>
      <c r="O35" s="19">
        <v>0</v>
      </c>
    </row>
    <row r="36" spans="1:15" ht="13.5">
      <c r="A36" s="23" t="s">
        <v>124</v>
      </c>
      <c r="B36" s="42" t="s">
        <v>132</v>
      </c>
      <c r="C36" s="19"/>
      <c r="D36" s="19">
        <v>20438</v>
      </c>
      <c r="E36" s="19">
        <v>16756</v>
      </c>
      <c r="F36" s="19">
        <v>15276</v>
      </c>
      <c r="G36" s="19">
        <v>4983</v>
      </c>
      <c r="H36" s="19">
        <v>10293</v>
      </c>
      <c r="I36" s="19">
        <v>1480</v>
      </c>
      <c r="J36" s="19">
        <v>3682</v>
      </c>
      <c r="K36" s="19">
        <v>1571</v>
      </c>
      <c r="L36" s="19">
        <v>0</v>
      </c>
      <c r="M36" s="19">
        <v>1571</v>
      </c>
      <c r="N36" s="19">
        <v>2111</v>
      </c>
      <c r="O36" s="19">
        <v>0</v>
      </c>
    </row>
    <row r="37" spans="1:15" ht="13.5">
      <c r="A37" s="52" t="s">
        <v>385</v>
      </c>
      <c r="B37" s="42" t="s">
        <v>133</v>
      </c>
      <c r="C37" s="19"/>
      <c r="D37" s="19">
        <v>18879</v>
      </c>
      <c r="E37" s="19">
        <v>15144</v>
      </c>
      <c r="F37" s="19">
        <v>13592</v>
      </c>
      <c r="G37" s="19">
        <v>4669</v>
      </c>
      <c r="H37" s="19">
        <v>8923</v>
      </c>
      <c r="I37" s="19">
        <v>1552</v>
      </c>
      <c r="J37" s="19">
        <v>3735</v>
      </c>
      <c r="K37" s="19">
        <v>1572</v>
      </c>
      <c r="L37" s="19">
        <v>0</v>
      </c>
      <c r="M37" s="19">
        <v>1572</v>
      </c>
      <c r="N37" s="19">
        <v>2163</v>
      </c>
      <c r="O37" s="19">
        <v>0</v>
      </c>
    </row>
    <row r="38" spans="1:15" ht="13.5">
      <c r="A38" s="52" t="s">
        <v>385</v>
      </c>
      <c r="B38" s="42" t="s">
        <v>396</v>
      </c>
      <c r="C38" s="19"/>
      <c r="D38" s="19">
        <v>19658</v>
      </c>
      <c r="E38" s="19">
        <v>15905</v>
      </c>
      <c r="F38" s="19">
        <v>14309</v>
      </c>
      <c r="G38" s="19">
        <v>4879</v>
      </c>
      <c r="H38" s="19">
        <v>9430</v>
      </c>
      <c r="I38" s="19">
        <v>1596</v>
      </c>
      <c r="J38" s="19">
        <v>3753</v>
      </c>
      <c r="K38" s="19">
        <v>1685</v>
      </c>
      <c r="L38" s="19">
        <v>0</v>
      </c>
      <c r="M38" s="19">
        <v>1685</v>
      </c>
      <c r="N38" s="19">
        <v>2068</v>
      </c>
      <c r="O38" s="19">
        <v>0</v>
      </c>
    </row>
    <row r="39" spans="1:15" ht="18" customHeight="1">
      <c r="A39" s="52" t="s">
        <v>385</v>
      </c>
      <c r="B39" s="42" t="s">
        <v>391</v>
      </c>
      <c r="C39" s="19"/>
      <c r="D39" s="46">
        <f>E39+J39+O39</f>
        <v>20146</v>
      </c>
      <c r="E39" s="46">
        <f>F39+I39</f>
        <v>16404</v>
      </c>
      <c r="F39" s="46">
        <f>G39+H39</f>
        <v>14882</v>
      </c>
      <c r="G39" s="46">
        <v>5288</v>
      </c>
      <c r="H39" s="46">
        <v>9594</v>
      </c>
      <c r="I39" s="46">
        <v>1522</v>
      </c>
      <c r="J39" s="46">
        <f>K39+N39</f>
        <v>3742</v>
      </c>
      <c r="K39" s="46">
        <f>L39+M39</f>
        <v>1689</v>
      </c>
      <c r="L39" s="46">
        <v>0</v>
      </c>
      <c r="M39" s="46">
        <v>1689</v>
      </c>
      <c r="N39" s="46">
        <v>2053</v>
      </c>
      <c r="O39" s="46">
        <v>0</v>
      </c>
    </row>
    <row r="40" spans="1:15" ht="4.5" customHeight="1">
      <c r="A40" s="9"/>
      <c r="B40" s="10"/>
      <c r="C40" s="9"/>
      <c r="D40" s="9"/>
      <c r="E40" s="9"/>
      <c r="F40" s="9"/>
      <c r="G40" s="9"/>
      <c r="H40" s="9"/>
      <c r="I40" s="9"/>
      <c r="J40" s="9"/>
      <c r="K40" s="9"/>
      <c r="L40" s="9"/>
      <c r="M40" s="9"/>
      <c r="N40" s="9"/>
      <c r="O40" s="9"/>
    </row>
    <row r="41" spans="1:15" ht="13.5">
      <c r="A41" s="1" t="s">
        <v>162</v>
      </c>
      <c r="B41" s="1"/>
      <c r="C41" s="1"/>
      <c r="D41" s="1"/>
      <c r="E41" s="1"/>
      <c r="F41" s="1"/>
      <c r="G41" s="1"/>
      <c r="H41" s="1"/>
      <c r="I41" s="1"/>
      <c r="J41" s="1"/>
      <c r="K41" s="1"/>
      <c r="L41" s="1"/>
      <c r="M41" s="1"/>
      <c r="N41" s="1"/>
      <c r="O41" s="1"/>
    </row>
    <row r="42" spans="1:15" ht="13.5">
      <c r="A42" s="1" t="s">
        <v>383</v>
      </c>
      <c r="B42" s="1"/>
      <c r="C42" s="1"/>
      <c r="D42" s="1"/>
      <c r="E42" s="1"/>
      <c r="F42" s="1"/>
      <c r="G42" s="1"/>
      <c r="H42" s="1"/>
      <c r="I42" s="1"/>
      <c r="J42" s="1"/>
      <c r="K42" s="1"/>
      <c r="L42" s="1"/>
      <c r="M42" s="1"/>
      <c r="N42" s="1"/>
      <c r="O42" s="1"/>
    </row>
    <row r="43" spans="1:15" ht="13.5">
      <c r="A43" s="1"/>
      <c r="B43" s="1"/>
      <c r="C43" s="1"/>
      <c r="D43" s="1"/>
      <c r="E43" s="1"/>
      <c r="F43" s="1"/>
      <c r="G43" s="1"/>
      <c r="H43" s="1"/>
      <c r="I43" s="1"/>
      <c r="J43" s="1"/>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4.25">
      <c r="A46" s="5" t="s">
        <v>436</v>
      </c>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68" t="s">
        <v>150</v>
      </c>
      <c r="B48" s="69"/>
      <c r="C48" s="69" t="s">
        <v>157</v>
      </c>
      <c r="D48" s="69" t="s">
        <v>163</v>
      </c>
      <c r="E48" s="69"/>
      <c r="F48" s="69"/>
      <c r="G48" s="69"/>
      <c r="H48" s="69" t="s">
        <v>164</v>
      </c>
      <c r="I48" s="69" t="s">
        <v>165</v>
      </c>
      <c r="J48" s="73" t="s">
        <v>135</v>
      </c>
      <c r="K48" s="73" t="s">
        <v>136</v>
      </c>
      <c r="L48" s="73" t="s">
        <v>137</v>
      </c>
      <c r="M48" s="69" t="s">
        <v>166</v>
      </c>
      <c r="N48" s="69" t="s">
        <v>167</v>
      </c>
      <c r="O48" s="72" t="s">
        <v>26</v>
      </c>
    </row>
    <row r="49" spans="1:15" ht="13.5">
      <c r="A49" s="68"/>
      <c r="B49" s="69"/>
      <c r="C49" s="69"/>
      <c r="D49" s="14" t="s">
        <v>168</v>
      </c>
      <c r="E49" s="14" t="s">
        <v>169</v>
      </c>
      <c r="F49" s="14" t="s">
        <v>170</v>
      </c>
      <c r="G49" s="14" t="s">
        <v>171</v>
      </c>
      <c r="H49" s="69"/>
      <c r="I49" s="69"/>
      <c r="J49" s="69"/>
      <c r="K49" s="69"/>
      <c r="L49" s="69"/>
      <c r="M49" s="69"/>
      <c r="N49" s="69"/>
      <c r="O49" s="72"/>
    </row>
    <row r="50" spans="1:15" ht="4.5" customHeight="1">
      <c r="A50" s="1"/>
      <c r="B50" s="8"/>
      <c r="C50" s="1"/>
      <c r="D50" s="1"/>
      <c r="E50" s="1"/>
      <c r="F50" s="1"/>
      <c r="G50" s="1"/>
      <c r="H50" s="1"/>
      <c r="I50" s="1"/>
      <c r="J50" s="1"/>
      <c r="K50" s="1"/>
      <c r="L50" s="1"/>
      <c r="M50" s="1"/>
      <c r="N50" s="1"/>
      <c r="O50" s="1"/>
    </row>
    <row r="51" spans="1:15" ht="13.5">
      <c r="A51" s="23" t="s">
        <v>123</v>
      </c>
      <c r="B51" s="18" t="s">
        <v>434</v>
      </c>
      <c r="C51" s="19">
        <v>20817</v>
      </c>
      <c r="D51" s="19">
        <v>3088</v>
      </c>
      <c r="E51" s="19">
        <v>2723</v>
      </c>
      <c r="F51" s="19">
        <v>2557</v>
      </c>
      <c r="G51" s="19">
        <v>2247</v>
      </c>
      <c r="H51" s="19">
        <v>7389</v>
      </c>
      <c r="I51" s="19">
        <v>951</v>
      </c>
      <c r="J51" s="19">
        <v>346</v>
      </c>
      <c r="K51" s="19">
        <v>228</v>
      </c>
      <c r="L51" s="19">
        <v>240</v>
      </c>
      <c r="M51" s="19">
        <v>51</v>
      </c>
      <c r="N51" s="19">
        <v>96</v>
      </c>
      <c r="O51" s="19">
        <v>901</v>
      </c>
    </row>
    <row r="52" spans="1:15" ht="13.5">
      <c r="A52" s="23" t="s">
        <v>124</v>
      </c>
      <c r="B52" s="42" t="s">
        <v>132</v>
      </c>
      <c r="C52" s="19">
        <v>20438</v>
      </c>
      <c r="D52" s="19">
        <v>3020</v>
      </c>
      <c r="E52" s="19">
        <v>2751</v>
      </c>
      <c r="F52" s="19">
        <v>2624</v>
      </c>
      <c r="G52" s="19">
        <v>2325</v>
      </c>
      <c r="H52" s="19">
        <v>6939</v>
      </c>
      <c r="I52" s="19">
        <v>981</v>
      </c>
      <c r="J52" s="19">
        <v>348</v>
      </c>
      <c r="K52" s="19">
        <v>183</v>
      </c>
      <c r="L52" s="19">
        <v>274</v>
      </c>
      <c r="M52" s="19">
        <v>51</v>
      </c>
      <c r="N52" s="19">
        <v>115</v>
      </c>
      <c r="O52" s="19">
        <v>827</v>
      </c>
    </row>
    <row r="53" spans="1:15" ht="13.5">
      <c r="A53" s="52" t="s">
        <v>385</v>
      </c>
      <c r="B53" s="42" t="s">
        <v>133</v>
      </c>
      <c r="C53" s="19">
        <v>18879</v>
      </c>
      <c r="D53" s="19">
        <v>2684</v>
      </c>
      <c r="E53" s="19">
        <v>2716</v>
      </c>
      <c r="F53" s="19">
        <v>2559</v>
      </c>
      <c r="G53" s="19">
        <v>2006</v>
      </c>
      <c r="H53" s="19">
        <v>6406</v>
      </c>
      <c r="I53" s="19">
        <v>863</v>
      </c>
      <c r="J53" s="19">
        <v>350</v>
      </c>
      <c r="K53" s="19">
        <v>159</v>
      </c>
      <c r="L53" s="19">
        <v>226</v>
      </c>
      <c r="M53" s="19">
        <v>54</v>
      </c>
      <c r="N53" s="19">
        <v>76</v>
      </c>
      <c r="O53" s="19">
        <v>780</v>
      </c>
    </row>
    <row r="54" spans="1:15" ht="13.5">
      <c r="A54" s="52" t="s">
        <v>385</v>
      </c>
      <c r="B54" s="42" t="s">
        <v>396</v>
      </c>
      <c r="C54" s="19">
        <v>19659</v>
      </c>
      <c r="D54" s="19">
        <v>3028</v>
      </c>
      <c r="E54" s="19">
        <v>2853</v>
      </c>
      <c r="F54" s="19">
        <v>2949</v>
      </c>
      <c r="G54" s="19">
        <v>1849</v>
      </c>
      <c r="H54" s="19">
        <v>6394</v>
      </c>
      <c r="I54" s="19">
        <v>1012</v>
      </c>
      <c r="J54" s="19">
        <v>312</v>
      </c>
      <c r="K54" s="19">
        <v>154</v>
      </c>
      <c r="L54" s="19">
        <v>226</v>
      </c>
      <c r="M54" s="19">
        <v>51</v>
      </c>
      <c r="N54" s="19">
        <v>62</v>
      </c>
      <c r="O54" s="19">
        <v>769</v>
      </c>
    </row>
    <row r="55" spans="1:15" ht="18" customHeight="1">
      <c r="A55" s="52" t="s">
        <v>385</v>
      </c>
      <c r="B55" s="42" t="s">
        <v>391</v>
      </c>
      <c r="C55" s="46">
        <f>SUM(D55:O55)</f>
        <v>20146</v>
      </c>
      <c r="D55" s="46">
        <v>3123</v>
      </c>
      <c r="E55" s="46">
        <v>3006</v>
      </c>
      <c r="F55" s="46">
        <v>2986</v>
      </c>
      <c r="G55" s="46">
        <v>1701</v>
      </c>
      <c r="H55" s="46">
        <v>6852</v>
      </c>
      <c r="I55" s="46">
        <v>910</v>
      </c>
      <c r="J55" s="46">
        <v>340</v>
      </c>
      <c r="K55" s="46">
        <v>193</v>
      </c>
      <c r="L55" s="46">
        <v>214</v>
      </c>
      <c r="M55" s="46">
        <v>47</v>
      </c>
      <c r="N55" s="46">
        <v>53</v>
      </c>
      <c r="O55" s="46">
        <v>721</v>
      </c>
    </row>
    <row r="56" spans="1:15" ht="4.5" customHeight="1">
      <c r="A56" s="9"/>
      <c r="B56" s="10"/>
      <c r="C56" s="9"/>
      <c r="D56" s="9"/>
      <c r="E56" s="9"/>
      <c r="F56" s="9"/>
      <c r="G56" s="9"/>
      <c r="H56" s="9"/>
      <c r="I56" s="9"/>
      <c r="J56" s="9"/>
      <c r="K56" s="9"/>
      <c r="L56" s="9"/>
      <c r="M56" s="9"/>
      <c r="N56" s="9"/>
      <c r="O56" s="9"/>
    </row>
    <row r="57" spans="1:15" ht="13.5">
      <c r="A57" s="1" t="s">
        <v>383</v>
      </c>
      <c r="B57" s="1"/>
      <c r="C57" s="1"/>
      <c r="D57" s="1"/>
      <c r="E57" s="1"/>
      <c r="F57" s="1"/>
      <c r="G57" s="1"/>
      <c r="H57" s="1"/>
      <c r="I57" s="1"/>
      <c r="J57" s="1"/>
      <c r="K57" s="1"/>
      <c r="L57" s="1"/>
      <c r="M57" s="1"/>
      <c r="N57" s="1"/>
      <c r="O57" s="1"/>
    </row>
  </sheetData>
  <mergeCells count="24">
    <mergeCell ref="A5:B5"/>
    <mergeCell ref="C5:D5"/>
    <mergeCell ref="O31:O33"/>
    <mergeCell ref="J31:N31"/>
    <mergeCell ref="E31:I31"/>
    <mergeCell ref="N32:N33"/>
    <mergeCell ref="K32:M32"/>
    <mergeCell ref="J32:J33"/>
    <mergeCell ref="I32:I33"/>
    <mergeCell ref="F32:H32"/>
    <mergeCell ref="E32:E33"/>
    <mergeCell ref="C31:D33"/>
    <mergeCell ref="A31:B33"/>
    <mergeCell ref="O48:O49"/>
    <mergeCell ref="N48:N49"/>
    <mergeCell ref="M48:M49"/>
    <mergeCell ref="L48:L49"/>
    <mergeCell ref="K48:K49"/>
    <mergeCell ref="J48:J49"/>
    <mergeCell ref="I48:I49"/>
    <mergeCell ref="H48:H49"/>
    <mergeCell ref="D48:G48"/>
    <mergeCell ref="C48:C49"/>
    <mergeCell ref="A48:B49"/>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7"/>
  <sheetViews>
    <sheetView workbookViewId="0" topLeftCell="A1">
      <selection activeCell="A1" sqref="A1"/>
    </sheetView>
  </sheetViews>
  <sheetFormatPr defaultColWidth="9.00390625" defaultRowHeight="13.5"/>
  <cols>
    <col min="1" max="1" width="7.125" style="0" customWidth="1"/>
    <col min="2" max="2" width="5.375" style="0" customWidth="1"/>
    <col min="3" max="3" width="6.125" style="0" customWidth="1"/>
    <col min="4" max="4" width="4.75390625" style="0" customWidth="1"/>
    <col min="5" max="5" width="5.375" style="0" customWidth="1"/>
    <col min="6" max="8" width="4.75390625" style="0" customWidth="1"/>
    <col min="9" max="9" width="4.375" style="0" customWidth="1"/>
    <col min="10" max="10" width="5.75390625" style="0" customWidth="1"/>
    <col min="11" max="12" width="4.75390625" style="0" customWidth="1"/>
    <col min="13" max="13" width="6.125" style="0" customWidth="1"/>
    <col min="14" max="14" width="4.75390625" style="0" customWidth="1"/>
    <col min="15" max="15" width="6.125" style="0" customWidth="1"/>
    <col min="16" max="18" width="4.75390625" style="0" customWidth="1"/>
  </cols>
  <sheetData>
    <row r="1" spans="1:18" ht="13.5">
      <c r="A1" s="1"/>
      <c r="B1" s="1"/>
      <c r="C1" s="1"/>
      <c r="D1" s="1"/>
      <c r="E1" s="1"/>
      <c r="F1" s="1"/>
      <c r="G1" s="1"/>
      <c r="H1" s="1"/>
      <c r="I1" s="1"/>
      <c r="J1" s="1"/>
      <c r="K1" s="1"/>
      <c r="L1" s="1"/>
      <c r="M1" s="1"/>
      <c r="N1" s="1"/>
      <c r="O1" s="1"/>
      <c r="P1" s="1"/>
      <c r="Q1" s="1"/>
      <c r="R1" s="4" t="s">
        <v>0</v>
      </c>
    </row>
    <row r="2" spans="1:15" s="59" customFormat="1" ht="13.5">
      <c r="A2" s="48"/>
      <c r="B2" s="48"/>
      <c r="C2" s="48"/>
      <c r="D2" s="48"/>
      <c r="E2" s="48"/>
      <c r="F2" s="48"/>
      <c r="G2" s="48"/>
      <c r="H2" s="48"/>
      <c r="I2" s="48"/>
      <c r="J2" s="48"/>
      <c r="K2" s="48"/>
      <c r="L2" s="48"/>
      <c r="M2" s="48"/>
      <c r="N2" s="48"/>
      <c r="O2" s="48"/>
    </row>
    <row r="3" spans="1:15" ht="14.25">
      <c r="A3" s="5" t="s">
        <v>442</v>
      </c>
      <c r="B3" s="1"/>
      <c r="C3" s="1"/>
      <c r="D3" s="1"/>
      <c r="E3" s="1"/>
      <c r="F3" s="1"/>
      <c r="G3" s="1"/>
      <c r="H3" s="1"/>
      <c r="I3" s="1"/>
      <c r="J3" s="1"/>
      <c r="K3" s="1"/>
      <c r="L3" s="1"/>
      <c r="M3" s="1"/>
      <c r="N3" s="1"/>
      <c r="O3" s="1"/>
    </row>
    <row r="4" spans="1:15" ht="13.5">
      <c r="A4" s="1"/>
      <c r="B4" s="1"/>
      <c r="C4" s="1"/>
      <c r="D4" s="1"/>
      <c r="E4" s="1"/>
      <c r="F4" s="1"/>
      <c r="G4" s="1"/>
      <c r="H4" s="1"/>
      <c r="I4" s="1"/>
      <c r="J4" s="1"/>
      <c r="K4" s="1"/>
      <c r="L4" s="1"/>
      <c r="M4" s="1"/>
      <c r="N4" s="1"/>
      <c r="O4" s="1"/>
    </row>
    <row r="5" spans="1:15" ht="13.5">
      <c r="A5" s="68" t="s">
        <v>173</v>
      </c>
      <c r="B5" s="69"/>
      <c r="C5" s="69" t="s">
        <v>174</v>
      </c>
      <c r="D5" s="69"/>
      <c r="E5" s="69"/>
      <c r="F5" s="69"/>
      <c r="G5" s="69"/>
      <c r="H5" s="69"/>
      <c r="I5" s="69"/>
      <c r="J5" s="69"/>
      <c r="K5" s="69" t="s">
        <v>175</v>
      </c>
      <c r="L5" s="69"/>
      <c r="M5" s="69"/>
      <c r="N5" s="69"/>
      <c r="O5" s="72"/>
    </row>
    <row r="6" spans="1:15" ht="27" customHeight="1">
      <c r="A6" s="68"/>
      <c r="B6" s="69"/>
      <c r="C6" s="25" t="s">
        <v>176</v>
      </c>
      <c r="D6" s="69" t="s">
        <v>177</v>
      </c>
      <c r="E6" s="69"/>
      <c r="F6" s="69" t="s">
        <v>178</v>
      </c>
      <c r="G6" s="69"/>
      <c r="H6" s="25" t="s">
        <v>179</v>
      </c>
      <c r="I6" s="69" t="s">
        <v>180</v>
      </c>
      <c r="J6" s="69"/>
      <c r="K6" s="69" t="s">
        <v>181</v>
      </c>
      <c r="L6" s="69"/>
      <c r="M6" s="25" t="s">
        <v>206</v>
      </c>
      <c r="N6" s="25" t="s">
        <v>179</v>
      </c>
      <c r="O6" s="24" t="s">
        <v>205</v>
      </c>
    </row>
    <row r="7" spans="1:15" ht="13.5">
      <c r="A7" s="11"/>
      <c r="B7" s="8"/>
      <c r="C7" s="1"/>
      <c r="D7" s="1"/>
      <c r="E7" s="4" t="s">
        <v>182</v>
      </c>
      <c r="F7" s="4"/>
      <c r="G7" s="4" t="s">
        <v>182</v>
      </c>
      <c r="H7" s="4"/>
      <c r="I7" s="4"/>
      <c r="J7" s="4" t="s">
        <v>182</v>
      </c>
      <c r="K7" s="4"/>
      <c r="L7" s="4"/>
      <c r="M7" s="4" t="s">
        <v>182</v>
      </c>
      <c r="N7" s="4"/>
      <c r="O7" s="4" t="s">
        <v>182</v>
      </c>
    </row>
    <row r="8" spans="1:15" ht="13.5">
      <c r="A8" s="26" t="s">
        <v>437</v>
      </c>
      <c r="B8" s="18" t="s">
        <v>183</v>
      </c>
      <c r="C8" s="19">
        <v>27800</v>
      </c>
      <c r="D8" s="77">
        <v>399555400</v>
      </c>
      <c r="E8" s="77"/>
      <c r="F8" s="77">
        <v>343252</v>
      </c>
      <c r="G8" s="77"/>
      <c r="H8" s="19">
        <v>58</v>
      </c>
      <c r="I8" s="77">
        <v>71694</v>
      </c>
      <c r="J8" s="77"/>
      <c r="K8" s="77">
        <v>34436</v>
      </c>
      <c r="L8" s="77"/>
      <c r="M8" s="19">
        <v>50752</v>
      </c>
      <c r="N8" s="19">
        <v>262</v>
      </c>
      <c r="O8" s="19">
        <v>18476</v>
      </c>
    </row>
    <row r="9" spans="1:15" ht="13.5">
      <c r="A9" s="43" t="s">
        <v>397</v>
      </c>
      <c r="B9" s="18"/>
      <c r="C9" s="19">
        <v>27116</v>
      </c>
      <c r="D9" s="77">
        <v>393211200</v>
      </c>
      <c r="E9" s="77"/>
      <c r="F9" s="77">
        <v>337152</v>
      </c>
      <c r="G9" s="77"/>
      <c r="H9" s="19">
        <v>28</v>
      </c>
      <c r="I9" s="77">
        <v>12827</v>
      </c>
      <c r="J9" s="77"/>
      <c r="K9" s="77">
        <v>32992</v>
      </c>
      <c r="L9" s="77"/>
      <c r="M9" s="19">
        <v>48990</v>
      </c>
      <c r="N9" s="19">
        <v>250</v>
      </c>
      <c r="O9" s="19">
        <v>19090</v>
      </c>
    </row>
    <row r="10" spans="1:15" ht="13.5">
      <c r="A10" s="43" t="s">
        <v>398</v>
      </c>
      <c r="B10" s="18"/>
      <c r="C10" s="19">
        <v>26328</v>
      </c>
      <c r="D10" s="77">
        <v>383684500</v>
      </c>
      <c r="E10" s="77"/>
      <c r="F10" s="77">
        <v>328555</v>
      </c>
      <c r="G10" s="77"/>
      <c r="H10" s="19">
        <v>69</v>
      </c>
      <c r="I10" s="77">
        <v>49289</v>
      </c>
      <c r="J10" s="77"/>
      <c r="K10" s="77">
        <v>31673</v>
      </c>
      <c r="L10" s="77"/>
      <c r="M10" s="19">
        <v>47384</v>
      </c>
      <c r="N10" s="19">
        <v>226</v>
      </c>
      <c r="O10" s="19">
        <v>15040</v>
      </c>
    </row>
    <row r="11" spans="1:15" ht="13.5">
      <c r="A11" s="43" t="s">
        <v>399</v>
      </c>
      <c r="B11" s="18"/>
      <c r="C11" s="19">
        <v>25347</v>
      </c>
      <c r="D11" s="77">
        <v>372477500</v>
      </c>
      <c r="E11" s="77"/>
      <c r="F11" s="77">
        <v>318439</v>
      </c>
      <c r="G11" s="77"/>
      <c r="H11" s="19">
        <v>61</v>
      </c>
      <c r="I11" s="77">
        <v>164062</v>
      </c>
      <c r="J11" s="77"/>
      <c r="K11" s="77">
        <v>30343</v>
      </c>
      <c r="L11" s="77"/>
      <c r="M11" s="19">
        <v>45729</v>
      </c>
      <c r="N11" s="19">
        <v>225</v>
      </c>
      <c r="O11" s="19">
        <v>18729</v>
      </c>
    </row>
    <row r="12" spans="1:15" ht="18" customHeight="1">
      <c r="A12" s="43" t="s">
        <v>438</v>
      </c>
      <c r="B12" s="18"/>
      <c r="C12" s="46">
        <f>SUM(C13:C24)</f>
        <v>24425</v>
      </c>
      <c r="D12" s="78">
        <f>SUM(D13:E24)</f>
        <v>359024500</v>
      </c>
      <c r="E12" s="78"/>
      <c r="F12" s="78">
        <f>SUM(F13:G24)</f>
        <v>306690</v>
      </c>
      <c r="G12" s="78"/>
      <c r="H12" s="46">
        <f>SUM(H13:H24)</f>
        <v>31</v>
      </c>
      <c r="I12" s="78">
        <f>SUM(I13:J24)</f>
        <v>73739870</v>
      </c>
      <c r="J12" s="78"/>
      <c r="K12" s="78">
        <f>SUM(K13:L24)</f>
        <v>29273</v>
      </c>
      <c r="L12" s="78"/>
      <c r="M12" s="46">
        <f>SUM(M13:M24)</f>
        <v>44227</v>
      </c>
      <c r="N12" s="46">
        <f>SUM(N13:N24)</f>
        <v>229</v>
      </c>
      <c r="O12" s="46">
        <f>SUM(O13:O24)</f>
        <v>14682</v>
      </c>
    </row>
    <row r="13" spans="1:15" ht="18" customHeight="1">
      <c r="A13" s="26" t="s">
        <v>439</v>
      </c>
      <c r="B13" s="18" t="s">
        <v>184</v>
      </c>
      <c r="C13" s="53">
        <v>1956</v>
      </c>
      <c r="D13" s="76">
        <v>27985700</v>
      </c>
      <c r="E13" s="76"/>
      <c r="F13" s="76">
        <v>23623</v>
      </c>
      <c r="G13" s="76"/>
      <c r="H13" s="53">
        <v>3</v>
      </c>
      <c r="I13" s="76">
        <v>3063434</v>
      </c>
      <c r="J13" s="76"/>
      <c r="K13" s="76">
        <v>2816</v>
      </c>
      <c r="L13" s="76"/>
      <c r="M13" s="53">
        <v>3810</v>
      </c>
      <c r="N13" s="53">
        <v>21</v>
      </c>
      <c r="O13" s="53">
        <v>1125</v>
      </c>
    </row>
    <row r="14" spans="1:15" ht="13.5">
      <c r="A14" s="26" t="s">
        <v>125</v>
      </c>
      <c r="B14" s="18"/>
      <c r="C14" s="53">
        <v>1490</v>
      </c>
      <c r="D14" s="76">
        <v>21959900</v>
      </c>
      <c r="E14" s="76"/>
      <c r="F14" s="76">
        <v>19023</v>
      </c>
      <c r="G14" s="76"/>
      <c r="H14" s="53">
        <v>4</v>
      </c>
      <c r="I14" s="76">
        <v>25242174</v>
      </c>
      <c r="J14" s="76"/>
      <c r="K14" s="76">
        <v>1639</v>
      </c>
      <c r="L14" s="76"/>
      <c r="M14" s="53">
        <v>2445</v>
      </c>
      <c r="N14" s="53">
        <v>17</v>
      </c>
      <c r="O14" s="53">
        <v>1732</v>
      </c>
    </row>
    <row r="15" spans="1:15" ht="13.5">
      <c r="A15" s="26" t="s">
        <v>126</v>
      </c>
      <c r="B15" s="18"/>
      <c r="C15" s="53">
        <v>1386</v>
      </c>
      <c r="D15" s="76">
        <v>20027900</v>
      </c>
      <c r="E15" s="76"/>
      <c r="F15" s="76">
        <v>17346</v>
      </c>
      <c r="G15" s="76"/>
      <c r="H15" s="53">
        <v>1</v>
      </c>
      <c r="I15" s="76">
        <v>3000</v>
      </c>
      <c r="J15" s="76"/>
      <c r="K15" s="76">
        <v>1509</v>
      </c>
      <c r="L15" s="76"/>
      <c r="M15" s="53">
        <v>2320</v>
      </c>
      <c r="N15" s="53">
        <v>16</v>
      </c>
      <c r="O15" s="53">
        <v>474</v>
      </c>
    </row>
    <row r="16" spans="1:15" ht="13.5">
      <c r="A16" s="26" t="s">
        <v>127</v>
      </c>
      <c r="B16" s="18"/>
      <c r="C16" s="53">
        <v>1653</v>
      </c>
      <c r="D16" s="76">
        <v>23555500</v>
      </c>
      <c r="E16" s="76"/>
      <c r="F16" s="76">
        <v>19680</v>
      </c>
      <c r="G16" s="76"/>
      <c r="H16" s="53">
        <v>7</v>
      </c>
      <c r="I16" s="76">
        <v>2907124</v>
      </c>
      <c r="J16" s="76"/>
      <c r="K16" s="76">
        <v>1741</v>
      </c>
      <c r="L16" s="76"/>
      <c r="M16" s="53">
        <v>2596</v>
      </c>
      <c r="N16" s="53">
        <v>18</v>
      </c>
      <c r="O16" s="53">
        <v>1307</v>
      </c>
    </row>
    <row r="17" spans="1:15" ht="13.5">
      <c r="A17" s="26" t="s">
        <v>128</v>
      </c>
      <c r="B17" s="18"/>
      <c r="C17" s="53">
        <v>1222</v>
      </c>
      <c r="D17" s="76">
        <v>18230900</v>
      </c>
      <c r="E17" s="76"/>
      <c r="F17" s="76">
        <v>15384</v>
      </c>
      <c r="G17" s="76"/>
      <c r="H17" s="53">
        <v>1</v>
      </c>
      <c r="I17" s="76">
        <v>3480000</v>
      </c>
      <c r="J17" s="76"/>
      <c r="K17" s="76">
        <v>1231</v>
      </c>
      <c r="L17" s="76"/>
      <c r="M17" s="53">
        <v>1928</v>
      </c>
      <c r="N17" s="53">
        <v>20</v>
      </c>
      <c r="O17" s="53">
        <v>1405</v>
      </c>
    </row>
    <row r="18" spans="1:15" ht="13.5">
      <c r="A18" s="26" t="s">
        <v>132</v>
      </c>
      <c r="B18" s="18"/>
      <c r="C18" s="53">
        <v>1270</v>
      </c>
      <c r="D18" s="76">
        <v>19007500</v>
      </c>
      <c r="E18" s="76"/>
      <c r="F18" s="76">
        <v>15928</v>
      </c>
      <c r="G18" s="76"/>
      <c r="H18" s="53">
        <v>1</v>
      </c>
      <c r="I18" s="76">
        <v>3317258</v>
      </c>
      <c r="J18" s="76"/>
      <c r="K18" s="76">
        <v>1496</v>
      </c>
      <c r="L18" s="76"/>
      <c r="M18" s="53">
        <v>2184</v>
      </c>
      <c r="N18" s="53">
        <v>16</v>
      </c>
      <c r="O18" s="53">
        <v>845</v>
      </c>
    </row>
    <row r="19" spans="1:15" ht="13.5">
      <c r="A19" s="26" t="s">
        <v>185</v>
      </c>
      <c r="B19" s="18"/>
      <c r="C19" s="53">
        <v>1591</v>
      </c>
      <c r="D19" s="76">
        <v>24096500</v>
      </c>
      <c r="E19" s="76"/>
      <c r="F19" s="76">
        <v>20461</v>
      </c>
      <c r="G19" s="76"/>
      <c r="H19" s="53">
        <v>0</v>
      </c>
      <c r="I19" s="76">
        <v>0</v>
      </c>
      <c r="J19" s="76"/>
      <c r="K19" s="76">
        <v>2323</v>
      </c>
      <c r="L19" s="76"/>
      <c r="M19" s="53">
        <v>3069</v>
      </c>
      <c r="N19" s="53">
        <v>24</v>
      </c>
      <c r="O19" s="53">
        <v>1675</v>
      </c>
    </row>
    <row r="20" spans="1:15" ht="13.5">
      <c r="A20" s="26" t="s">
        <v>186</v>
      </c>
      <c r="B20" s="18"/>
      <c r="C20" s="53">
        <v>2360</v>
      </c>
      <c r="D20" s="76">
        <v>35585000</v>
      </c>
      <c r="E20" s="76"/>
      <c r="F20" s="76">
        <v>30183</v>
      </c>
      <c r="G20" s="76"/>
      <c r="H20" s="53">
        <v>1</v>
      </c>
      <c r="I20" s="76">
        <v>117450</v>
      </c>
      <c r="J20" s="76"/>
      <c r="K20" s="76">
        <v>2851</v>
      </c>
      <c r="L20" s="76"/>
      <c r="M20" s="53">
        <v>4698</v>
      </c>
      <c r="N20" s="53">
        <v>16</v>
      </c>
      <c r="O20" s="53">
        <v>914</v>
      </c>
    </row>
    <row r="21" spans="1:15" ht="13.5">
      <c r="A21" s="26" t="s">
        <v>187</v>
      </c>
      <c r="B21" s="18"/>
      <c r="C21" s="53">
        <v>2842</v>
      </c>
      <c r="D21" s="76">
        <v>41250600</v>
      </c>
      <c r="E21" s="76"/>
      <c r="F21" s="76">
        <v>35060</v>
      </c>
      <c r="G21" s="76"/>
      <c r="H21" s="53">
        <v>3</v>
      </c>
      <c r="I21" s="76">
        <v>1675770</v>
      </c>
      <c r="J21" s="76"/>
      <c r="K21" s="76">
        <v>2855</v>
      </c>
      <c r="L21" s="76"/>
      <c r="M21" s="53">
        <v>4650</v>
      </c>
      <c r="N21" s="53">
        <v>28</v>
      </c>
      <c r="O21" s="53">
        <v>1693</v>
      </c>
    </row>
    <row r="22" spans="1:15" ht="13.5">
      <c r="A22" s="26" t="s">
        <v>440</v>
      </c>
      <c r="B22" s="18"/>
      <c r="C22" s="53">
        <v>2577</v>
      </c>
      <c r="D22" s="76">
        <v>40008700</v>
      </c>
      <c r="E22" s="76"/>
      <c r="F22" s="76">
        <v>34559</v>
      </c>
      <c r="G22" s="76"/>
      <c r="H22" s="53">
        <v>1</v>
      </c>
      <c r="I22" s="76">
        <v>77076</v>
      </c>
      <c r="J22" s="76"/>
      <c r="K22" s="76">
        <v>2959</v>
      </c>
      <c r="L22" s="76"/>
      <c r="M22" s="53">
        <v>4471</v>
      </c>
      <c r="N22" s="53">
        <v>12</v>
      </c>
      <c r="O22" s="53">
        <v>527</v>
      </c>
    </row>
    <row r="23" spans="1:15" ht="13.5">
      <c r="A23" s="26" t="s">
        <v>129</v>
      </c>
      <c r="B23" s="18"/>
      <c r="C23" s="53">
        <v>3338</v>
      </c>
      <c r="D23" s="76">
        <v>48591400</v>
      </c>
      <c r="E23" s="76"/>
      <c r="F23" s="76">
        <v>41911</v>
      </c>
      <c r="G23" s="76"/>
      <c r="H23" s="53">
        <v>1</v>
      </c>
      <c r="I23" s="76">
        <v>11173</v>
      </c>
      <c r="J23" s="76"/>
      <c r="K23" s="76">
        <v>4048</v>
      </c>
      <c r="L23" s="76"/>
      <c r="M23" s="53">
        <v>6363</v>
      </c>
      <c r="N23" s="53">
        <v>14</v>
      </c>
      <c r="O23" s="53">
        <v>748</v>
      </c>
    </row>
    <row r="24" spans="1:15" ht="13.5">
      <c r="A24" s="26" t="s">
        <v>130</v>
      </c>
      <c r="B24" s="18"/>
      <c r="C24" s="53">
        <v>2740</v>
      </c>
      <c r="D24" s="76">
        <v>38724900</v>
      </c>
      <c r="E24" s="76"/>
      <c r="F24" s="76">
        <v>33532</v>
      </c>
      <c r="G24" s="76"/>
      <c r="H24" s="53">
        <v>8</v>
      </c>
      <c r="I24" s="76">
        <v>33845411</v>
      </c>
      <c r="J24" s="76"/>
      <c r="K24" s="76">
        <v>3805</v>
      </c>
      <c r="L24" s="76"/>
      <c r="M24" s="53">
        <v>5693</v>
      </c>
      <c r="N24" s="53">
        <v>27</v>
      </c>
      <c r="O24" s="53">
        <v>2237</v>
      </c>
    </row>
    <row r="25" spans="1:15" ht="4.5" customHeight="1">
      <c r="A25" s="9"/>
      <c r="B25" s="10"/>
      <c r="C25" s="9"/>
      <c r="D25" s="9"/>
      <c r="E25" s="9"/>
      <c r="F25" s="9"/>
      <c r="G25" s="9"/>
      <c r="H25" s="9"/>
      <c r="I25" s="9"/>
      <c r="J25" s="9"/>
      <c r="K25" s="9"/>
      <c r="L25" s="9"/>
      <c r="M25" s="9"/>
      <c r="N25" s="9"/>
      <c r="O25" s="9"/>
    </row>
    <row r="26" spans="1:15" ht="13.5">
      <c r="A26" s="1" t="s">
        <v>188</v>
      </c>
      <c r="B26" s="1"/>
      <c r="C26" s="1"/>
      <c r="D26" s="1"/>
      <c r="E26" s="1"/>
      <c r="F26" s="1"/>
      <c r="G26" s="1"/>
      <c r="H26" s="1"/>
      <c r="I26" s="1"/>
      <c r="J26" s="1"/>
      <c r="K26" s="1"/>
      <c r="L26" s="1"/>
      <c r="M26" s="1"/>
      <c r="N26" s="1"/>
      <c r="O26" s="1"/>
    </row>
    <row r="27" spans="1:15" ht="13.5">
      <c r="A27" s="1"/>
      <c r="B27" s="1"/>
      <c r="C27" s="1"/>
      <c r="D27" s="1"/>
      <c r="E27" s="1"/>
      <c r="F27" s="1"/>
      <c r="G27" s="1"/>
      <c r="H27" s="1"/>
      <c r="I27" s="1"/>
      <c r="J27" s="1"/>
      <c r="K27" s="1"/>
      <c r="L27" s="1"/>
      <c r="M27" s="1"/>
      <c r="N27" s="1"/>
      <c r="O27" s="1"/>
    </row>
    <row r="28" spans="1:15" ht="13.5">
      <c r="A28" s="1"/>
      <c r="B28" s="1"/>
      <c r="C28" s="1"/>
      <c r="D28" s="1"/>
      <c r="E28" s="1"/>
      <c r="F28" s="1"/>
      <c r="G28" s="1"/>
      <c r="H28" s="1"/>
      <c r="I28" s="1"/>
      <c r="J28" s="1"/>
      <c r="K28" s="1"/>
      <c r="L28" s="1"/>
      <c r="M28" s="1"/>
      <c r="N28" s="1"/>
      <c r="O28" s="1"/>
    </row>
    <row r="29" spans="1:15" ht="14.25">
      <c r="A29" s="5" t="s">
        <v>443</v>
      </c>
      <c r="B29" s="1"/>
      <c r="C29" s="1"/>
      <c r="D29" s="1"/>
      <c r="E29" s="1"/>
      <c r="F29" s="1"/>
      <c r="G29" s="1"/>
      <c r="H29" s="1"/>
      <c r="I29" s="1"/>
      <c r="J29" s="1"/>
      <c r="K29" s="1"/>
      <c r="L29" s="1"/>
      <c r="M29" s="1"/>
      <c r="N29" s="1"/>
      <c r="O29" s="1"/>
    </row>
    <row r="30" spans="1:15" ht="13.5">
      <c r="A30" s="7" t="s">
        <v>207</v>
      </c>
      <c r="B30" s="1"/>
      <c r="C30" s="1"/>
      <c r="D30" s="1"/>
      <c r="E30" s="1"/>
      <c r="F30" s="1"/>
      <c r="G30" s="1"/>
      <c r="H30" s="1"/>
      <c r="I30" s="1"/>
      <c r="J30" s="1"/>
      <c r="K30" s="1"/>
      <c r="L30" s="1"/>
      <c r="M30" s="1"/>
      <c r="N30" s="1"/>
      <c r="O30" s="1"/>
    </row>
    <row r="31" spans="1:15" ht="13.5">
      <c r="A31" s="1"/>
      <c r="B31" s="1"/>
      <c r="C31" s="1"/>
      <c r="D31" s="1"/>
      <c r="E31" s="1"/>
      <c r="F31" s="1"/>
      <c r="G31" s="1"/>
      <c r="H31" s="1"/>
      <c r="I31" s="1"/>
      <c r="J31" s="1"/>
      <c r="K31" s="1"/>
      <c r="L31" s="1"/>
      <c r="M31" s="1"/>
      <c r="N31" s="1"/>
      <c r="O31" s="1"/>
    </row>
    <row r="32" spans="1:15" ht="13.5">
      <c r="A32" s="68" t="s">
        <v>189</v>
      </c>
      <c r="B32" s="69"/>
      <c r="C32" s="69" t="s">
        <v>190</v>
      </c>
      <c r="D32" s="69"/>
      <c r="E32" s="72"/>
      <c r="F32" s="27"/>
      <c r="G32" s="27"/>
      <c r="H32" s="27"/>
      <c r="I32" s="27"/>
      <c r="J32" s="27"/>
      <c r="K32" s="27"/>
      <c r="L32" s="27"/>
      <c r="M32" s="27"/>
      <c r="N32" s="22"/>
      <c r="O32" s="74" t="s">
        <v>208</v>
      </c>
    </row>
    <row r="33" spans="1:15" ht="13.5">
      <c r="A33" s="68"/>
      <c r="B33" s="69"/>
      <c r="C33" s="69"/>
      <c r="D33" s="69"/>
      <c r="E33" s="69"/>
      <c r="F33" s="75" t="s">
        <v>191</v>
      </c>
      <c r="G33" s="75"/>
      <c r="H33" s="75"/>
      <c r="I33" s="75" t="s">
        <v>192</v>
      </c>
      <c r="J33" s="75"/>
      <c r="K33" s="75"/>
      <c r="L33" s="69" t="s">
        <v>193</v>
      </c>
      <c r="M33" s="69"/>
      <c r="N33" s="69"/>
      <c r="O33" s="72"/>
    </row>
    <row r="34" spans="1:15" ht="13.5">
      <c r="A34" s="68"/>
      <c r="B34" s="69"/>
      <c r="C34" s="14" t="s">
        <v>194</v>
      </c>
      <c r="D34" s="14" t="s">
        <v>195</v>
      </c>
      <c r="E34" s="14" t="s">
        <v>196</v>
      </c>
      <c r="F34" s="14" t="s">
        <v>194</v>
      </c>
      <c r="G34" s="14" t="s">
        <v>195</v>
      </c>
      <c r="H34" s="14" t="s">
        <v>197</v>
      </c>
      <c r="I34" s="14" t="s">
        <v>198</v>
      </c>
      <c r="J34" s="14" t="s">
        <v>195</v>
      </c>
      <c r="K34" s="14" t="s">
        <v>197</v>
      </c>
      <c r="L34" s="14" t="s">
        <v>198</v>
      </c>
      <c r="M34" s="14" t="s">
        <v>195</v>
      </c>
      <c r="N34" s="14" t="s">
        <v>197</v>
      </c>
      <c r="O34" s="72"/>
    </row>
    <row r="35" spans="1:15" ht="4.5" customHeight="1">
      <c r="A35" s="1"/>
      <c r="B35" s="8"/>
      <c r="C35" s="1"/>
      <c r="D35" s="1"/>
      <c r="E35" s="1"/>
      <c r="F35" s="1"/>
      <c r="G35" s="1"/>
      <c r="H35" s="1"/>
      <c r="I35" s="1"/>
      <c r="J35" s="1"/>
      <c r="K35" s="1"/>
      <c r="L35" s="1"/>
      <c r="M35" s="1"/>
      <c r="N35" s="1"/>
      <c r="O35" s="1"/>
    </row>
    <row r="36" spans="1:15" ht="13.5">
      <c r="A36" s="26" t="s">
        <v>437</v>
      </c>
      <c r="B36" s="18" t="s">
        <v>199</v>
      </c>
      <c r="C36" s="19">
        <v>3011</v>
      </c>
      <c r="D36" s="19">
        <v>13</v>
      </c>
      <c r="E36" s="19">
        <v>3411</v>
      </c>
      <c r="F36" s="19">
        <v>127</v>
      </c>
      <c r="G36" s="19">
        <v>3</v>
      </c>
      <c r="H36" s="19">
        <v>149</v>
      </c>
      <c r="I36" s="19">
        <v>0</v>
      </c>
      <c r="J36" s="19">
        <v>0</v>
      </c>
      <c r="K36" s="19">
        <v>0</v>
      </c>
      <c r="L36" s="19">
        <v>51</v>
      </c>
      <c r="M36" s="19">
        <v>1</v>
      </c>
      <c r="N36" s="19">
        <v>54</v>
      </c>
      <c r="O36" s="19">
        <v>7853</v>
      </c>
    </row>
    <row r="37" spans="1:15" ht="13.5">
      <c r="A37" s="43" t="s">
        <v>397</v>
      </c>
      <c r="B37" s="18"/>
      <c r="C37" s="19">
        <v>2864</v>
      </c>
      <c r="D37" s="19">
        <v>13</v>
      </c>
      <c r="E37" s="19">
        <v>3267</v>
      </c>
      <c r="F37" s="19">
        <v>147</v>
      </c>
      <c r="G37" s="19">
        <v>2</v>
      </c>
      <c r="H37" s="19">
        <v>177</v>
      </c>
      <c r="I37" s="19">
        <v>2</v>
      </c>
      <c r="J37" s="19">
        <v>3</v>
      </c>
      <c r="K37" s="19">
        <v>0</v>
      </c>
      <c r="L37" s="19">
        <v>53</v>
      </c>
      <c r="M37" s="19">
        <v>1</v>
      </c>
      <c r="N37" s="19">
        <v>54</v>
      </c>
      <c r="O37" s="19">
        <v>7558</v>
      </c>
    </row>
    <row r="38" spans="1:15" ht="13.5">
      <c r="A38" s="43" t="s">
        <v>398</v>
      </c>
      <c r="B38" s="18"/>
      <c r="C38" s="19">
        <v>2763</v>
      </c>
      <c r="D38" s="19">
        <v>11</v>
      </c>
      <c r="E38" s="19">
        <v>3120</v>
      </c>
      <c r="F38" s="19">
        <v>125</v>
      </c>
      <c r="G38" s="19">
        <v>0</v>
      </c>
      <c r="H38" s="19">
        <v>138</v>
      </c>
      <c r="I38" s="19">
        <v>1</v>
      </c>
      <c r="J38" s="19">
        <v>0</v>
      </c>
      <c r="K38" s="19">
        <v>1</v>
      </c>
      <c r="L38" s="19">
        <v>53</v>
      </c>
      <c r="M38" s="19">
        <v>2</v>
      </c>
      <c r="N38" s="19">
        <v>54</v>
      </c>
      <c r="O38" s="19">
        <v>7576</v>
      </c>
    </row>
    <row r="39" spans="1:15" ht="13.5">
      <c r="A39" s="43" t="s">
        <v>399</v>
      </c>
      <c r="B39" s="18"/>
      <c r="C39" s="19">
        <v>2630</v>
      </c>
      <c r="D39" s="19">
        <v>15</v>
      </c>
      <c r="E39" s="19">
        <v>2980</v>
      </c>
      <c r="F39" s="19">
        <v>118</v>
      </c>
      <c r="G39" s="19">
        <v>2</v>
      </c>
      <c r="H39" s="19">
        <v>136</v>
      </c>
      <c r="I39" s="19">
        <v>0</v>
      </c>
      <c r="J39" s="19">
        <v>0</v>
      </c>
      <c r="K39" s="19">
        <v>0</v>
      </c>
      <c r="L39" s="19">
        <v>62</v>
      </c>
      <c r="M39" s="19">
        <v>2</v>
      </c>
      <c r="N39" s="19">
        <v>60</v>
      </c>
      <c r="O39" s="19">
        <v>7447</v>
      </c>
    </row>
    <row r="40" spans="1:15" ht="13.5">
      <c r="A40" s="43" t="s">
        <v>441</v>
      </c>
      <c r="B40" s="18"/>
      <c r="C40" s="53">
        <v>2684</v>
      </c>
      <c r="D40" s="53">
        <v>10</v>
      </c>
      <c r="E40" s="53">
        <v>3010</v>
      </c>
      <c r="F40" s="53">
        <v>134</v>
      </c>
      <c r="G40" s="53">
        <v>2</v>
      </c>
      <c r="H40" s="53">
        <v>168</v>
      </c>
      <c r="I40" s="53">
        <v>1</v>
      </c>
      <c r="J40" s="53">
        <v>0</v>
      </c>
      <c r="K40" s="53">
        <v>1</v>
      </c>
      <c r="L40" s="53">
        <v>43</v>
      </c>
      <c r="M40" s="53">
        <v>1</v>
      </c>
      <c r="N40" s="53">
        <v>43</v>
      </c>
      <c r="O40" s="53">
        <v>7863</v>
      </c>
    </row>
    <row r="41" spans="1:15" ht="4.5" customHeight="1">
      <c r="A41" s="9"/>
      <c r="B41" s="10"/>
      <c r="C41" s="9"/>
      <c r="D41" s="9"/>
      <c r="E41" s="9"/>
      <c r="F41" s="9"/>
      <c r="G41" s="9"/>
      <c r="H41" s="9"/>
      <c r="I41" s="9"/>
      <c r="J41" s="9"/>
      <c r="K41" s="9"/>
      <c r="L41" s="9"/>
      <c r="M41" s="9"/>
      <c r="N41" s="9"/>
      <c r="O41" s="9"/>
    </row>
    <row r="42" spans="1:15" ht="13.5">
      <c r="A42" s="1" t="s">
        <v>200</v>
      </c>
      <c r="B42" s="1"/>
      <c r="C42" s="1"/>
      <c r="D42" s="1"/>
      <c r="E42" s="1"/>
      <c r="F42" s="1"/>
      <c r="G42" s="1"/>
      <c r="H42" s="1"/>
      <c r="I42" s="1"/>
      <c r="J42" s="1"/>
      <c r="K42" s="1"/>
      <c r="L42" s="1"/>
      <c r="M42" s="1"/>
      <c r="N42" s="1"/>
      <c r="O42" s="1"/>
    </row>
    <row r="43" spans="1:15" ht="13.5">
      <c r="A43" s="1"/>
      <c r="B43" s="1"/>
      <c r="C43" s="1"/>
      <c r="D43" s="1"/>
      <c r="E43" s="1"/>
      <c r="F43" s="1"/>
      <c r="G43" s="1"/>
      <c r="H43" s="1"/>
      <c r="I43" s="1"/>
      <c r="J43" s="1"/>
      <c r="K43" s="1"/>
      <c r="L43" s="1"/>
      <c r="M43" s="1"/>
      <c r="N43" s="1"/>
      <c r="O43" s="1"/>
    </row>
    <row r="44" spans="1:15" ht="13.5">
      <c r="A44" s="1"/>
      <c r="B44" s="1"/>
      <c r="C44" s="1"/>
      <c r="D44" s="1"/>
      <c r="E44" s="1"/>
      <c r="F44" s="1"/>
      <c r="G44" s="1"/>
      <c r="H44" s="1"/>
      <c r="I44" s="1"/>
      <c r="J44" s="1"/>
      <c r="K44" s="1"/>
      <c r="L44" s="1"/>
      <c r="M44" s="1"/>
      <c r="N44" s="1"/>
      <c r="O44" s="1"/>
    </row>
    <row r="45" spans="1:15" ht="14.25">
      <c r="A45" s="5" t="s">
        <v>444</v>
      </c>
      <c r="B45" s="1"/>
      <c r="C45" s="1"/>
      <c r="D45" s="1"/>
      <c r="E45" s="1"/>
      <c r="F45" s="1"/>
      <c r="G45" s="1"/>
      <c r="H45" s="1"/>
      <c r="I45" s="1"/>
      <c r="J45" s="1"/>
      <c r="K45" s="1"/>
      <c r="L45" s="1"/>
      <c r="M45" s="1"/>
      <c r="N45" s="1"/>
      <c r="O45" s="1"/>
    </row>
    <row r="46" spans="1:15" ht="13.5">
      <c r="A46" s="7" t="s">
        <v>453</v>
      </c>
      <c r="B46" s="1"/>
      <c r="C46" s="1"/>
      <c r="D46" s="1"/>
      <c r="E46" s="1"/>
      <c r="F46" s="1"/>
      <c r="G46" s="1"/>
      <c r="H46" s="1"/>
      <c r="I46" s="1"/>
      <c r="J46" s="1"/>
      <c r="K46" s="1"/>
      <c r="L46" s="1"/>
      <c r="M46" s="1"/>
      <c r="N46" s="1"/>
      <c r="O46" s="1"/>
    </row>
    <row r="47" spans="1:17" ht="13.5">
      <c r="A47" s="1"/>
      <c r="B47" s="1"/>
      <c r="C47" s="1"/>
      <c r="D47" s="1"/>
      <c r="E47" s="1"/>
      <c r="F47" s="1"/>
      <c r="G47" s="1"/>
      <c r="H47" s="1"/>
      <c r="I47" s="1"/>
      <c r="J47" s="1"/>
      <c r="K47" s="1"/>
      <c r="L47" s="1"/>
      <c r="M47" s="1"/>
      <c r="N47" s="1"/>
      <c r="O47" s="1"/>
      <c r="P47" s="1"/>
      <c r="Q47" s="1"/>
    </row>
    <row r="48" spans="1:18" ht="27" customHeight="1">
      <c r="A48" s="68" t="s">
        <v>201</v>
      </c>
      <c r="B48" s="69"/>
      <c r="C48" s="15" t="s">
        <v>378</v>
      </c>
      <c r="D48" s="55" t="s">
        <v>422</v>
      </c>
      <c r="E48" s="55" t="s">
        <v>412</v>
      </c>
      <c r="F48" s="55" t="s">
        <v>413</v>
      </c>
      <c r="G48" s="56" t="s">
        <v>414</v>
      </c>
      <c r="H48" s="55" t="s">
        <v>415</v>
      </c>
      <c r="I48" s="56" t="s">
        <v>416</v>
      </c>
      <c r="J48" s="55" t="s">
        <v>417</v>
      </c>
      <c r="K48" s="55" t="s">
        <v>418</v>
      </c>
      <c r="L48" s="55" t="s">
        <v>423</v>
      </c>
      <c r="M48" s="55" t="s">
        <v>411</v>
      </c>
      <c r="N48" s="55" t="s">
        <v>419</v>
      </c>
      <c r="O48" s="55" t="s">
        <v>420</v>
      </c>
      <c r="P48" s="57" t="s">
        <v>203</v>
      </c>
      <c r="Q48" s="58" t="s">
        <v>377</v>
      </c>
      <c r="R48" s="56" t="s">
        <v>421</v>
      </c>
    </row>
    <row r="49" spans="1:18" ht="4.5" customHeight="1">
      <c r="A49" s="1"/>
      <c r="B49" s="8"/>
      <c r="C49" s="1"/>
      <c r="D49" s="1"/>
      <c r="E49" s="1"/>
      <c r="F49" s="1"/>
      <c r="G49" s="1"/>
      <c r="H49" s="1"/>
      <c r="I49" s="1"/>
      <c r="J49" s="1"/>
      <c r="K49" s="1"/>
      <c r="L49" s="1"/>
      <c r="M49" s="1"/>
      <c r="N49" s="1"/>
      <c r="O49" s="1"/>
      <c r="P49" s="1"/>
      <c r="Q49" s="1"/>
      <c r="R49" s="1"/>
    </row>
    <row r="50" spans="1:18" ht="13.5">
      <c r="A50" s="26" t="s">
        <v>437</v>
      </c>
      <c r="B50" s="18" t="s">
        <v>199</v>
      </c>
      <c r="C50" s="19">
        <v>3011</v>
      </c>
      <c r="D50" s="19">
        <v>21</v>
      </c>
      <c r="E50" s="19">
        <v>0</v>
      </c>
      <c r="F50" s="19">
        <v>313</v>
      </c>
      <c r="G50" s="19">
        <v>205</v>
      </c>
      <c r="H50" s="19">
        <v>27</v>
      </c>
      <c r="I50" s="19">
        <v>0</v>
      </c>
      <c r="J50" s="19">
        <v>1288</v>
      </c>
      <c r="K50" s="19">
        <v>237</v>
      </c>
      <c r="L50" s="19">
        <v>1</v>
      </c>
      <c r="M50" s="19">
        <v>5</v>
      </c>
      <c r="N50" s="19">
        <v>123</v>
      </c>
      <c r="O50" s="19">
        <v>229</v>
      </c>
      <c r="P50" s="19">
        <v>343</v>
      </c>
      <c r="Q50" s="19">
        <v>51</v>
      </c>
      <c r="R50" s="19">
        <v>168</v>
      </c>
    </row>
    <row r="51" spans="1:18" ht="13.5">
      <c r="A51" s="43" t="s">
        <v>397</v>
      </c>
      <c r="B51" s="18"/>
      <c r="C51" s="19">
        <v>2864</v>
      </c>
      <c r="D51" s="19">
        <v>37</v>
      </c>
      <c r="E51" s="19">
        <v>0</v>
      </c>
      <c r="F51" s="19">
        <v>281</v>
      </c>
      <c r="G51" s="19">
        <v>183</v>
      </c>
      <c r="H51" s="19">
        <v>32</v>
      </c>
      <c r="I51" s="19">
        <v>0</v>
      </c>
      <c r="J51" s="19">
        <v>1180</v>
      </c>
      <c r="K51" s="19">
        <v>206</v>
      </c>
      <c r="L51" s="19">
        <v>0</v>
      </c>
      <c r="M51" s="19">
        <v>1</v>
      </c>
      <c r="N51" s="19">
        <v>110</v>
      </c>
      <c r="O51" s="19">
        <v>229</v>
      </c>
      <c r="P51" s="19">
        <v>435</v>
      </c>
      <c r="Q51" s="19">
        <v>53</v>
      </c>
      <c r="R51" s="19">
        <v>117</v>
      </c>
    </row>
    <row r="52" spans="1:18" ht="13.5">
      <c r="A52" s="43" t="s">
        <v>398</v>
      </c>
      <c r="B52" s="18"/>
      <c r="C52" s="19">
        <v>2763</v>
      </c>
      <c r="D52" s="19">
        <v>44</v>
      </c>
      <c r="E52" s="19">
        <v>36</v>
      </c>
      <c r="F52" s="19">
        <v>227</v>
      </c>
      <c r="G52" s="19">
        <v>202</v>
      </c>
      <c r="H52" s="19">
        <v>38</v>
      </c>
      <c r="I52" s="19">
        <v>0</v>
      </c>
      <c r="J52" s="19">
        <v>1097</v>
      </c>
      <c r="K52" s="19">
        <v>209</v>
      </c>
      <c r="L52" s="19">
        <v>2</v>
      </c>
      <c r="M52" s="19">
        <v>1</v>
      </c>
      <c r="N52" s="19">
        <v>116</v>
      </c>
      <c r="O52" s="19">
        <v>192</v>
      </c>
      <c r="P52" s="19">
        <v>416</v>
      </c>
      <c r="Q52" s="19">
        <v>53</v>
      </c>
      <c r="R52" s="19">
        <v>130</v>
      </c>
    </row>
    <row r="53" spans="1:18" ht="13.5">
      <c r="A53" s="43" t="s">
        <v>399</v>
      </c>
      <c r="B53" s="18"/>
      <c r="C53" s="19">
        <v>2630</v>
      </c>
      <c r="D53" s="19">
        <v>24</v>
      </c>
      <c r="E53" s="19">
        <v>51</v>
      </c>
      <c r="F53" s="19">
        <v>167</v>
      </c>
      <c r="G53" s="19">
        <v>152</v>
      </c>
      <c r="H53" s="19">
        <v>21</v>
      </c>
      <c r="I53" s="19">
        <v>2</v>
      </c>
      <c r="J53" s="19">
        <v>1050</v>
      </c>
      <c r="K53" s="19">
        <v>223</v>
      </c>
      <c r="L53" s="19">
        <v>0</v>
      </c>
      <c r="M53" s="19">
        <v>1</v>
      </c>
      <c r="N53" s="19">
        <v>85</v>
      </c>
      <c r="O53" s="19">
        <v>172</v>
      </c>
      <c r="P53" s="19">
        <v>496</v>
      </c>
      <c r="Q53" s="19">
        <v>62</v>
      </c>
      <c r="R53" s="19">
        <v>124</v>
      </c>
    </row>
    <row r="54" spans="1:18" ht="13.5">
      <c r="A54" s="43" t="s">
        <v>441</v>
      </c>
      <c r="B54" s="18"/>
      <c r="C54" s="53">
        <f>SUM(D54:R54)</f>
        <v>2684</v>
      </c>
      <c r="D54" s="53">
        <v>26</v>
      </c>
      <c r="E54" s="53">
        <v>43</v>
      </c>
      <c r="F54" s="53">
        <v>193</v>
      </c>
      <c r="G54" s="53">
        <v>163</v>
      </c>
      <c r="H54" s="53">
        <v>19</v>
      </c>
      <c r="I54" s="53">
        <v>3</v>
      </c>
      <c r="J54" s="53">
        <v>1031</v>
      </c>
      <c r="K54" s="53">
        <v>266</v>
      </c>
      <c r="L54" s="53">
        <v>0</v>
      </c>
      <c r="M54" s="53">
        <v>1</v>
      </c>
      <c r="N54" s="53">
        <v>106</v>
      </c>
      <c r="O54" s="53">
        <v>176</v>
      </c>
      <c r="P54" s="53">
        <v>482</v>
      </c>
      <c r="Q54" s="53">
        <v>43</v>
      </c>
      <c r="R54" s="53">
        <v>132</v>
      </c>
    </row>
    <row r="55" spans="1:18" ht="4.5" customHeight="1">
      <c r="A55" s="9"/>
      <c r="B55" s="10"/>
      <c r="C55" s="9"/>
      <c r="D55" s="9"/>
      <c r="E55" s="9"/>
      <c r="F55" s="9"/>
      <c r="G55" s="9"/>
      <c r="H55" s="9"/>
      <c r="I55" s="9"/>
      <c r="J55" s="9"/>
      <c r="K55" s="9"/>
      <c r="L55" s="9"/>
      <c r="M55" s="9"/>
      <c r="N55" s="9"/>
      <c r="O55" s="9"/>
      <c r="P55" s="9"/>
      <c r="Q55" s="9"/>
      <c r="R55" s="9"/>
    </row>
    <row r="56" spans="1:17" ht="13.5">
      <c r="A56" s="7" t="s">
        <v>204</v>
      </c>
      <c r="B56" s="1"/>
      <c r="C56" s="1"/>
      <c r="D56" s="1"/>
      <c r="E56" s="1"/>
      <c r="F56" s="1"/>
      <c r="G56" s="1"/>
      <c r="H56" s="1"/>
      <c r="I56" s="1"/>
      <c r="J56" s="1"/>
      <c r="K56" s="1"/>
      <c r="L56" s="1"/>
      <c r="M56" s="1"/>
      <c r="N56" s="1"/>
      <c r="O56" s="1"/>
      <c r="P56" s="1"/>
      <c r="Q56" s="1"/>
    </row>
    <row r="57" spans="1:15" ht="13.5">
      <c r="A57" s="1" t="s">
        <v>200</v>
      </c>
      <c r="B57" s="1"/>
      <c r="C57" s="1"/>
      <c r="D57" s="1"/>
      <c r="E57" s="1"/>
      <c r="F57" s="1"/>
      <c r="G57" s="1"/>
      <c r="H57" s="1"/>
      <c r="I57" s="1"/>
      <c r="J57" s="1"/>
      <c r="K57" s="1"/>
      <c r="L57" s="1"/>
      <c r="M57" s="1"/>
      <c r="N57" s="1"/>
      <c r="O57" s="1"/>
    </row>
  </sheetData>
  <mergeCells count="82">
    <mergeCell ref="F13:G13"/>
    <mergeCell ref="F12:G12"/>
    <mergeCell ref="F11:G11"/>
    <mergeCell ref="F10:G10"/>
    <mergeCell ref="D20:E20"/>
    <mergeCell ref="D19:E19"/>
    <mergeCell ref="D18:E18"/>
    <mergeCell ref="D17:E17"/>
    <mergeCell ref="D24:E24"/>
    <mergeCell ref="D23:E23"/>
    <mergeCell ref="D22:E22"/>
    <mergeCell ref="D21:E21"/>
    <mergeCell ref="D16:E16"/>
    <mergeCell ref="D15:E15"/>
    <mergeCell ref="D14:E14"/>
    <mergeCell ref="D13:E13"/>
    <mergeCell ref="D12:E12"/>
    <mergeCell ref="D11:E11"/>
    <mergeCell ref="D10:E10"/>
    <mergeCell ref="D9:E9"/>
    <mergeCell ref="D8:E8"/>
    <mergeCell ref="I8:J8"/>
    <mergeCell ref="I9:J9"/>
    <mergeCell ref="I10:J10"/>
    <mergeCell ref="F9:G9"/>
    <mergeCell ref="F8:G8"/>
    <mergeCell ref="I11:J11"/>
    <mergeCell ref="I12:J12"/>
    <mergeCell ref="I13:J13"/>
    <mergeCell ref="I14:J14"/>
    <mergeCell ref="I15:J15"/>
    <mergeCell ref="I17:J17"/>
    <mergeCell ref="I18:J18"/>
    <mergeCell ref="I19:J19"/>
    <mergeCell ref="I16:J16"/>
    <mergeCell ref="I20:J20"/>
    <mergeCell ref="I21:J21"/>
    <mergeCell ref="I22:J22"/>
    <mergeCell ref="I23:J23"/>
    <mergeCell ref="I24:J24"/>
    <mergeCell ref="F24:G24"/>
    <mergeCell ref="F23:G23"/>
    <mergeCell ref="F22:G22"/>
    <mergeCell ref="F21:G21"/>
    <mergeCell ref="F20:G20"/>
    <mergeCell ref="F19:G19"/>
    <mergeCell ref="F18:G18"/>
    <mergeCell ref="F17:G17"/>
    <mergeCell ref="F16:G16"/>
    <mergeCell ref="F15:G15"/>
    <mergeCell ref="F14:G14"/>
    <mergeCell ref="K24:L24"/>
    <mergeCell ref="K22:L22"/>
    <mergeCell ref="K21:L21"/>
    <mergeCell ref="K20:L20"/>
    <mergeCell ref="K19:L19"/>
    <mergeCell ref="K18:L18"/>
    <mergeCell ref="K17:L17"/>
    <mergeCell ref="K16:L16"/>
    <mergeCell ref="K9:L9"/>
    <mergeCell ref="K8:L8"/>
    <mergeCell ref="K15:L15"/>
    <mergeCell ref="K14:L14"/>
    <mergeCell ref="K13:L13"/>
    <mergeCell ref="K12:L12"/>
    <mergeCell ref="K5:O5"/>
    <mergeCell ref="C5:J5"/>
    <mergeCell ref="A5:B6"/>
    <mergeCell ref="K23:L23"/>
    <mergeCell ref="D6:E6"/>
    <mergeCell ref="F6:G6"/>
    <mergeCell ref="I6:J6"/>
    <mergeCell ref="K6:L6"/>
    <mergeCell ref="K11:L11"/>
    <mergeCell ref="K10:L10"/>
    <mergeCell ref="C32:E33"/>
    <mergeCell ref="A32:B34"/>
    <mergeCell ref="A48:B48"/>
    <mergeCell ref="O32:O34"/>
    <mergeCell ref="L33:N33"/>
    <mergeCell ref="I33:K33"/>
    <mergeCell ref="F33:H33"/>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59"/>
  <sheetViews>
    <sheetView workbookViewId="0" topLeftCell="A1">
      <selection activeCell="A1" sqref="A1"/>
    </sheetView>
  </sheetViews>
  <sheetFormatPr defaultColWidth="9.00390625" defaultRowHeight="13.5"/>
  <cols>
    <col min="1" max="1" width="5.125" style="0" customWidth="1"/>
    <col min="2" max="2" width="3.625" style="0" customWidth="1"/>
    <col min="3" max="3" width="4.125" style="0" customWidth="1"/>
    <col min="4" max="4" width="3.625" style="0" customWidth="1"/>
    <col min="5" max="5" width="5.375" style="0" customWidth="1"/>
    <col min="6" max="6" width="3.625" style="0" customWidth="1"/>
    <col min="7" max="7" width="5.375" style="0" customWidth="1"/>
    <col min="8" max="8" width="4.125" style="0" customWidth="1"/>
    <col min="9" max="9" width="5.00390625" style="0" customWidth="1"/>
    <col min="10" max="11" width="4.125" style="0" customWidth="1"/>
    <col min="12" max="12" width="5.375" style="0" customWidth="1"/>
    <col min="13" max="13" width="4.125" style="0" customWidth="1"/>
    <col min="14" max="14" width="4.50390625" style="0" customWidth="1"/>
    <col min="15" max="20" width="4.125" style="0" customWidth="1"/>
    <col min="21" max="21" width="3.625" style="0" customWidth="1"/>
    <col min="22" max="22" width="4.125" style="0" customWidth="1"/>
  </cols>
  <sheetData>
    <row r="1" spans="1:22" ht="13.5">
      <c r="A1" s="1" t="s">
        <v>44</v>
      </c>
      <c r="B1" s="1"/>
      <c r="C1" s="1"/>
      <c r="D1" s="1"/>
      <c r="E1" s="1"/>
      <c r="F1" s="1"/>
      <c r="G1" s="1"/>
      <c r="H1" s="1"/>
      <c r="I1" s="1"/>
      <c r="J1" s="1"/>
      <c r="K1" s="1"/>
      <c r="L1" s="1"/>
      <c r="M1" s="1"/>
      <c r="N1" s="1"/>
      <c r="O1" s="1"/>
      <c r="P1" s="1"/>
      <c r="Q1" s="1"/>
      <c r="R1" s="1"/>
      <c r="S1" s="1"/>
      <c r="T1" s="1"/>
      <c r="U1" s="1"/>
      <c r="V1" s="1"/>
    </row>
    <row r="2" spans="1:22" ht="13.5">
      <c r="A2" s="1"/>
      <c r="B2" s="1"/>
      <c r="C2" s="1"/>
      <c r="D2" s="1"/>
      <c r="E2" s="1"/>
      <c r="F2" s="1"/>
      <c r="G2" s="1"/>
      <c r="H2" s="1"/>
      <c r="I2" s="1"/>
      <c r="J2" s="1"/>
      <c r="K2" s="1"/>
      <c r="L2" s="1"/>
      <c r="M2" s="1"/>
      <c r="N2" s="1"/>
      <c r="O2" s="1"/>
      <c r="P2" s="1"/>
      <c r="Q2" s="1"/>
      <c r="R2" s="1"/>
      <c r="S2" s="1"/>
      <c r="T2" s="1"/>
      <c r="U2" s="1"/>
      <c r="V2" s="1"/>
    </row>
    <row r="3" spans="1:22" ht="14.25">
      <c r="A3" s="5" t="s">
        <v>452</v>
      </c>
      <c r="B3" s="1"/>
      <c r="C3" s="1"/>
      <c r="D3" s="1"/>
      <c r="E3" s="1"/>
      <c r="F3" s="1"/>
      <c r="G3" s="1"/>
      <c r="H3" s="1"/>
      <c r="I3" s="1"/>
      <c r="J3" s="1"/>
      <c r="K3" s="1"/>
      <c r="L3" s="1"/>
      <c r="M3" s="1"/>
      <c r="N3" s="1"/>
      <c r="O3" s="1"/>
      <c r="P3" s="1"/>
      <c r="Q3" s="1"/>
      <c r="R3" s="1"/>
      <c r="S3" s="1"/>
      <c r="T3" s="1"/>
      <c r="U3" s="1"/>
      <c r="V3" s="1"/>
    </row>
    <row r="4" spans="1:22" ht="13.5">
      <c r="A4" s="7" t="s">
        <v>453</v>
      </c>
      <c r="B4" s="1"/>
      <c r="C4" s="1"/>
      <c r="D4" s="1"/>
      <c r="E4" s="1"/>
      <c r="F4" s="1"/>
      <c r="G4" s="1"/>
      <c r="H4" s="1"/>
      <c r="I4" s="1"/>
      <c r="J4" s="1"/>
      <c r="K4" s="1"/>
      <c r="L4" s="1"/>
      <c r="M4" s="1"/>
      <c r="N4" s="1"/>
      <c r="O4" s="1"/>
      <c r="P4" s="1"/>
      <c r="Q4" s="1"/>
      <c r="R4" s="1"/>
      <c r="S4" s="1"/>
      <c r="T4" s="1"/>
      <c r="U4" s="1"/>
      <c r="V4" s="1"/>
    </row>
    <row r="5" spans="1:22" ht="9.75" customHeight="1">
      <c r="A5" s="1"/>
      <c r="B5" s="1"/>
      <c r="C5" s="1"/>
      <c r="D5" s="1"/>
      <c r="E5" s="1"/>
      <c r="F5" s="1"/>
      <c r="G5" s="1"/>
      <c r="H5" s="1"/>
      <c r="I5" s="1"/>
      <c r="J5" s="1"/>
      <c r="K5" s="1"/>
      <c r="L5" s="1"/>
      <c r="M5" s="1"/>
      <c r="N5" s="1"/>
      <c r="O5" s="1"/>
      <c r="P5" s="1"/>
      <c r="Q5" s="1"/>
      <c r="R5" s="1"/>
      <c r="S5" s="1"/>
      <c r="T5" s="1"/>
      <c r="U5" s="1"/>
      <c r="V5" s="1"/>
    </row>
    <row r="6" spans="1:22" ht="7.5" customHeight="1">
      <c r="A6" s="68" t="s">
        <v>201</v>
      </c>
      <c r="B6" s="69"/>
      <c r="C6" s="69"/>
      <c r="D6" s="69" t="s">
        <v>106</v>
      </c>
      <c r="E6" s="69"/>
      <c r="F6" s="73" t="s">
        <v>209</v>
      </c>
      <c r="G6" s="69"/>
      <c r="H6" s="73" t="s">
        <v>210</v>
      </c>
      <c r="I6" s="72"/>
      <c r="J6" s="39"/>
      <c r="K6" s="39"/>
      <c r="L6" s="13"/>
      <c r="M6" s="73" t="s">
        <v>211</v>
      </c>
      <c r="N6" s="72"/>
      <c r="O6" s="39"/>
      <c r="P6" s="39"/>
      <c r="Q6" s="39"/>
      <c r="R6" s="13"/>
      <c r="S6" s="73" t="s">
        <v>212</v>
      </c>
      <c r="T6" s="69"/>
      <c r="U6" s="73" t="s">
        <v>213</v>
      </c>
      <c r="V6" s="72"/>
    </row>
    <row r="7" spans="1:22" ht="24.75" customHeight="1">
      <c r="A7" s="68"/>
      <c r="B7" s="69"/>
      <c r="C7" s="69"/>
      <c r="D7" s="69"/>
      <c r="E7" s="69"/>
      <c r="F7" s="69"/>
      <c r="G7" s="69"/>
      <c r="H7" s="69"/>
      <c r="I7" s="69"/>
      <c r="J7" s="73" t="s">
        <v>214</v>
      </c>
      <c r="K7" s="69"/>
      <c r="L7" s="69"/>
      <c r="M7" s="69"/>
      <c r="N7" s="69"/>
      <c r="O7" s="69" t="s">
        <v>215</v>
      </c>
      <c r="P7" s="69"/>
      <c r="Q7" s="73" t="s">
        <v>214</v>
      </c>
      <c r="R7" s="69"/>
      <c r="S7" s="69"/>
      <c r="T7" s="69"/>
      <c r="U7" s="69"/>
      <c r="V7" s="72"/>
    </row>
    <row r="8" spans="1:22" ht="4.5" customHeight="1">
      <c r="A8" s="16"/>
      <c r="B8" s="16"/>
      <c r="C8" s="12"/>
      <c r="D8" s="28"/>
      <c r="E8" s="28"/>
      <c r="F8" s="28"/>
      <c r="G8" s="28"/>
      <c r="H8" s="28"/>
      <c r="I8" s="28"/>
      <c r="J8" s="28"/>
      <c r="K8" s="28"/>
      <c r="L8" s="28"/>
      <c r="M8" s="28"/>
      <c r="N8" s="28"/>
      <c r="O8" s="28"/>
      <c r="P8" s="28"/>
      <c r="Q8" s="28"/>
      <c r="R8" s="28"/>
      <c r="S8" s="28"/>
      <c r="T8" s="28"/>
      <c r="U8" s="28"/>
      <c r="V8" s="28"/>
    </row>
    <row r="9" spans="1:22" ht="13.5">
      <c r="A9" s="11"/>
      <c r="B9" s="29" t="s">
        <v>445</v>
      </c>
      <c r="C9" s="8" t="s">
        <v>216</v>
      </c>
      <c r="D9" s="50"/>
      <c r="E9" s="50">
        <v>3011</v>
      </c>
      <c r="F9" s="50"/>
      <c r="G9" s="50">
        <v>252</v>
      </c>
      <c r="H9" s="79">
        <v>1102</v>
      </c>
      <c r="I9" s="79"/>
      <c r="J9" s="50"/>
      <c r="K9" s="50">
        <v>638</v>
      </c>
      <c r="L9" s="50"/>
      <c r="M9" s="79">
        <v>1481</v>
      </c>
      <c r="N9" s="79"/>
      <c r="O9" s="50"/>
      <c r="P9" s="50">
        <v>600</v>
      </c>
      <c r="Q9" s="50"/>
      <c r="R9" s="50">
        <v>324</v>
      </c>
      <c r="S9" s="50"/>
      <c r="T9" s="50">
        <v>176</v>
      </c>
      <c r="U9" s="50"/>
      <c r="V9" s="50">
        <v>0</v>
      </c>
    </row>
    <row r="10" spans="1:22" ht="13.5">
      <c r="A10" s="11"/>
      <c r="B10" s="44" t="s">
        <v>400</v>
      </c>
      <c r="C10" s="8"/>
      <c r="D10" s="50"/>
      <c r="E10" s="50">
        <v>2864</v>
      </c>
      <c r="F10" s="50"/>
      <c r="G10" s="50">
        <v>253</v>
      </c>
      <c r="H10" s="79">
        <v>1063</v>
      </c>
      <c r="I10" s="79"/>
      <c r="J10" s="50"/>
      <c r="K10" s="50">
        <v>644</v>
      </c>
      <c r="L10" s="50"/>
      <c r="M10" s="79">
        <v>1344</v>
      </c>
      <c r="N10" s="79"/>
      <c r="O10" s="50"/>
      <c r="P10" s="50">
        <v>470</v>
      </c>
      <c r="Q10" s="50"/>
      <c r="R10" s="50">
        <v>316</v>
      </c>
      <c r="S10" s="50"/>
      <c r="T10" s="50">
        <v>204</v>
      </c>
      <c r="U10" s="50"/>
      <c r="V10" s="50">
        <v>0</v>
      </c>
    </row>
    <row r="11" spans="1:22" ht="13.5">
      <c r="A11" s="11"/>
      <c r="B11" s="44" t="s">
        <v>401</v>
      </c>
      <c r="C11" s="8"/>
      <c r="D11" s="50"/>
      <c r="E11" s="51">
        <v>2763</v>
      </c>
      <c r="F11" s="51"/>
      <c r="G11" s="51">
        <v>260</v>
      </c>
      <c r="H11" s="81">
        <v>1050</v>
      </c>
      <c r="I11" s="81"/>
      <c r="J11" s="51"/>
      <c r="K11" s="51">
        <v>654</v>
      </c>
      <c r="L11" s="51"/>
      <c r="M11" s="81">
        <v>1242</v>
      </c>
      <c r="N11" s="81"/>
      <c r="O11" s="51"/>
      <c r="P11" s="51">
        <v>476</v>
      </c>
      <c r="Q11" s="51"/>
      <c r="R11" s="51">
        <v>259</v>
      </c>
      <c r="S11" s="51"/>
      <c r="T11" s="51">
        <v>211</v>
      </c>
      <c r="U11" s="51"/>
      <c r="V11" s="51">
        <v>0</v>
      </c>
    </row>
    <row r="12" spans="1:22" ht="13.5">
      <c r="A12" s="11"/>
      <c r="B12" s="44" t="s">
        <v>402</v>
      </c>
      <c r="C12" s="8"/>
      <c r="D12" s="50"/>
      <c r="E12" s="51">
        <v>2630</v>
      </c>
      <c r="F12" s="51"/>
      <c r="G12" s="51">
        <v>238</v>
      </c>
      <c r="H12" s="81">
        <v>1041</v>
      </c>
      <c r="I12" s="81"/>
      <c r="J12" s="51"/>
      <c r="K12" s="51">
        <v>636</v>
      </c>
      <c r="L12" s="51"/>
      <c r="M12" s="81">
        <v>1164</v>
      </c>
      <c r="N12" s="81"/>
      <c r="O12" s="51"/>
      <c r="P12" s="51">
        <v>424</v>
      </c>
      <c r="Q12" s="51"/>
      <c r="R12" s="51">
        <v>262</v>
      </c>
      <c r="S12" s="51"/>
      <c r="T12" s="51">
        <v>187</v>
      </c>
      <c r="U12" s="51"/>
      <c r="V12" s="51">
        <v>0</v>
      </c>
    </row>
    <row r="13" spans="1:22" ht="13.5">
      <c r="A13" s="11"/>
      <c r="B13" s="44" t="s">
        <v>438</v>
      </c>
      <c r="C13" s="8"/>
      <c r="D13" s="62"/>
      <c r="E13" s="62">
        <v>2683</v>
      </c>
      <c r="F13" s="62"/>
      <c r="G13" s="62">
        <v>257</v>
      </c>
      <c r="H13" s="80">
        <v>1060</v>
      </c>
      <c r="I13" s="80"/>
      <c r="J13" s="62"/>
      <c r="K13" s="62">
        <v>620</v>
      </c>
      <c r="L13" s="62"/>
      <c r="M13" s="80">
        <v>1203</v>
      </c>
      <c r="N13" s="80"/>
      <c r="O13" s="62"/>
      <c r="P13" s="62">
        <v>449</v>
      </c>
      <c r="Q13" s="62"/>
      <c r="R13" s="62">
        <v>278</v>
      </c>
      <c r="S13" s="62"/>
      <c r="T13" s="62">
        <v>163</v>
      </c>
      <c r="U13" s="62"/>
      <c r="V13" s="65" t="s">
        <v>473</v>
      </c>
    </row>
    <row r="14" spans="1:22" ht="4.5" customHeight="1">
      <c r="A14" s="9"/>
      <c r="B14" s="9"/>
      <c r="C14" s="10"/>
      <c r="D14" s="9"/>
      <c r="E14" s="9"/>
      <c r="F14" s="9"/>
      <c r="G14" s="9"/>
      <c r="H14" s="9"/>
      <c r="I14" s="9"/>
      <c r="J14" s="9"/>
      <c r="K14" s="9"/>
      <c r="L14" s="9"/>
      <c r="M14" s="9"/>
      <c r="N14" s="9"/>
      <c r="O14" s="9"/>
      <c r="P14" s="9"/>
      <c r="Q14" s="9"/>
      <c r="R14" s="9"/>
      <c r="S14" s="9"/>
      <c r="T14" s="9"/>
      <c r="U14" s="9"/>
      <c r="V14" s="9"/>
    </row>
    <row r="15" spans="1:22" ht="13.5">
      <c r="A15" s="1" t="s">
        <v>387</v>
      </c>
      <c r="B15" s="1"/>
      <c r="C15" s="1"/>
      <c r="D15" s="1"/>
      <c r="E15" s="1"/>
      <c r="F15" s="1"/>
      <c r="G15" s="1"/>
      <c r="H15" s="1"/>
      <c r="I15" s="1"/>
      <c r="J15" s="1"/>
      <c r="K15" s="1"/>
      <c r="L15" s="1"/>
      <c r="M15" s="1"/>
      <c r="N15" s="1"/>
      <c r="O15" s="1"/>
      <c r="P15" s="1"/>
      <c r="Q15" s="1"/>
      <c r="R15" s="1"/>
      <c r="S15" s="1"/>
      <c r="T15" s="1"/>
      <c r="U15" s="1"/>
      <c r="V15" s="1"/>
    </row>
    <row r="16" spans="1:22" ht="13.5">
      <c r="A16" s="1"/>
      <c r="B16" s="1"/>
      <c r="C16" s="1"/>
      <c r="D16" s="1"/>
      <c r="E16" s="1"/>
      <c r="F16" s="1"/>
      <c r="G16" s="1"/>
      <c r="H16" s="1"/>
      <c r="I16" s="1"/>
      <c r="J16" s="1"/>
      <c r="K16" s="1"/>
      <c r="L16" s="1"/>
      <c r="M16" s="1"/>
      <c r="N16" s="1"/>
      <c r="O16" s="1"/>
      <c r="P16" s="1"/>
      <c r="Q16" s="1"/>
      <c r="R16" s="1"/>
      <c r="S16" s="1"/>
      <c r="T16" s="1"/>
      <c r="U16" s="1"/>
      <c r="V16" s="1"/>
    </row>
    <row r="17" spans="1:22" ht="14.25">
      <c r="A17" s="5" t="s">
        <v>454</v>
      </c>
      <c r="B17" s="1"/>
      <c r="C17" s="1"/>
      <c r="D17" s="1"/>
      <c r="E17" s="1"/>
      <c r="F17" s="1"/>
      <c r="G17" s="1"/>
      <c r="H17" s="1"/>
      <c r="I17" s="1"/>
      <c r="J17" s="1"/>
      <c r="K17" s="1"/>
      <c r="L17" s="1"/>
      <c r="M17" s="1"/>
      <c r="N17" s="1"/>
      <c r="O17" s="1"/>
      <c r="P17" s="1"/>
      <c r="Q17" s="1"/>
      <c r="R17" s="1"/>
      <c r="S17" s="1"/>
      <c r="T17" s="1"/>
      <c r="U17" s="1"/>
      <c r="V17" s="1"/>
    </row>
    <row r="18" spans="1:22" ht="13.5">
      <c r="A18" s="7" t="s">
        <v>254</v>
      </c>
      <c r="B18" s="1"/>
      <c r="C18" s="1"/>
      <c r="D18" s="1"/>
      <c r="E18" s="1"/>
      <c r="F18" s="1"/>
      <c r="G18" s="1"/>
      <c r="H18" s="1"/>
      <c r="I18" s="1"/>
      <c r="J18" s="1"/>
      <c r="K18" s="1"/>
      <c r="L18" s="1"/>
      <c r="M18" s="1"/>
      <c r="N18" s="1"/>
      <c r="O18" s="1"/>
      <c r="P18" s="1"/>
      <c r="Q18" s="1"/>
      <c r="R18" s="1"/>
      <c r="S18" s="1"/>
      <c r="T18" s="1"/>
      <c r="U18" s="1"/>
      <c r="V18" s="1"/>
    </row>
    <row r="19" spans="1:22" ht="9.75" customHeight="1">
      <c r="A19" s="1"/>
      <c r="B19" s="1"/>
      <c r="C19" s="1"/>
      <c r="D19" s="1"/>
      <c r="E19" s="1"/>
      <c r="F19" s="1"/>
      <c r="G19" s="1"/>
      <c r="H19" s="1"/>
      <c r="I19" s="1"/>
      <c r="J19" s="1"/>
      <c r="K19" s="1"/>
      <c r="L19" s="1"/>
      <c r="M19" s="1"/>
      <c r="N19" s="1"/>
      <c r="O19" s="1"/>
      <c r="P19" s="1"/>
      <c r="Q19" s="1"/>
      <c r="R19" s="1"/>
      <c r="S19" s="1"/>
      <c r="T19" s="1"/>
      <c r="U19" s="1"/>
      <c r="V19" s="1"/>
    </row>
    <row r="20" spans="1:22" ht="13.5">
      <c r="A20" s="68" t="s">
        <v>217</v>
      </c>
      <c r="B20" s="69"/>
      <c r="C20" s="69"/>
      <c r="D20" s="82" t="s">
        <v>218</v>
      </c>
      <c r="E20" s="69" t="s">
        <v>219</v>
      </c>
      <c r="F20" s="69"/>
      <c r="G20" s="69"/>
      <c r="H20" s="69"/>
      <c r="I20" s="69"/>
      <c r="J20" s="69"/>
      <c r="K20" s="69"/>
      <c r="L20" s="69"/>
      <c r="M20" s="69"/>
      <c r="N20" s="69"/>
      <c r="O20" s="69"/>
      <c r="P20" s="69"/>
      <c r="Q20" s="69"/>
      <c r="R20" s="69"/>
      <c r="S20" s="69"/>
      <c r="T20" s="69"/>
      <c r="U20" s="69"/>
      <c r="V20" s="72"/>
    </row>
    <row r="21" spans="1:22" ht="49.5" customHeight="1">
      <c r="A21" s="68"/>
      <c r="B21" s="69"/>
      <c r="C21" s="69"/>
      <c r="D21" s="82"/>
      <c r="E21" s="34" t="s">
        <v>154</v>
      </c>
      <c r="F21" s="34" t="s">
        <v>220</v>
      </c>
      <c r="G21" s="34" t="s">
        <v>221</v>
      </c>
      <c r="H21" s="34" t="s">
        <v>222</v>
      </c>
      <c r="I21" s="38" t="s">
        <v>256</v>
      </c>
      <c r="J21" s="34" t="s">
        <v>223</v>
      </c>
      <c r="K21" s="38" t="s">
        <v>257</v>
      </c>
      <c r="L21" s="38" t="s">
        <v>258</v>
      </c>
      <c r="M21" s="34" t="s">
        <v>224</v>
      </c>
      <c r="N21" s="34" t="s">
        <v>225</v>
      </c>
      <c r="O21" s="38" t="s">
        <v>259</v>
      </c>
      <c r="P21" s="38" t="s">
        <v>260</v>
      </c>
      <c r="Q21" s="34" t="s">
        <v>226</v>
      </c>
      <c r="R21" s="34" t="s">
        <v>227</v>
      </c>
      <c r="S21" s="38" t="s">
        <v>261</v>
      </c>
      <c r="T21" s="38" t="s">
        <v>262</v>
      </c>
      <c r="U21" s="34" t="s">
        <v>228</v>
      </c>
      <c r="V21" s="35" t="s">
        <v>26</v>
      </c>
    </row>
    <row r="22" spans="1:22" ht="4.5" customHeight="1">
      <c r="A22" s="28"/>
      <c r="B22" s="28"/>
      <c r="C22" s="12"/>
      <c r="D22" s="32"/>
      <c r="E22" s="30"/>
      <c r="F22" s="30"/>
      <c r="G22" s="30"/>
      <c r="H22" s="30"/>
      <c r="I22" s="31"/>
      <c r="J22" s="30"/>
      <c r="K22" s="31"/>
      <c r="L22" s="31"/>
      <c r="M22" s="30"/>
      <c r="N22" s="30"/>
      <c r="O22" s="31"/>
      <c r="P22" s="31"/>
      <c r="Q22" s="30"/>
      <c r="R22" s="30"/>
      <c r="S22" s="31"/>
      <c r="T22" s="31"/>
      <c r="U22" s="30"/>
      <c r="V22" s="30"/>
    </row>
    <row r="23" spans="1:22" ht="13.5">
      <c r="A23" s="1"/>
      <c r="B23" s="29" t="s">
        <v>445</v>
      </c>
      <c r="C23" s="8" t="s">
        <v>216</v>
      </c>
      <c r="D23" s="50">
        <v>9</v>
      </c>
      <c r="E23" s="50">
        <v>2808</v>
      </c>
      <c r="F23" s="50">
        <v>16</v>
      </c>
      <c r="G23" s="50">
        <v>1561</v>
      </c>
      <c r="H23" s="50">
        <v>0</v>
      </c>
      <c r="I23" s="50">
        <v>0</v>
      </c>
      <c r="J23" s="50">
        <v>25</v>
      </c>
      <c r="K23" s="50">
        <v>1</v>
      </c>
      <c r="L23" s="50">
        <v>951</v>
      </c>
      <c r="M23" s="50">
        <v>10</v>
      </c>
      <c r="N23" s="50">
        <v>4</v>
      </c>
      <c r="O23" s="50">
        <v>6</v>
      </c>
      <c r="P23" s="50">
        <v>0</v>
      </c>
      <c r="Q23" s="50">
        <v>0</v>
      </c>
      <c r="R23" s="50">
        <v>136</v>
      </c>
      <c r="S23" s="50">
        <v>3</v>
      </c>
      <c r="T23" s="50">
        <v>1</v>
      </c>
      <c r="U23" s="50">
        <v>4</v>
      </c>
      <c r="V23" s="50">
        <v>90</v>
      </c>
    </row>
    <row r="24" spans="1:22" ht="13.5">
      <c r="A24" s="1"/>
      <c r="B24" s="44" t="s">
        <v>400</v>
      </c>
      <c r="C24" s="8"/>
      <c r="D24" s="50">
        <v>11</v>
      </c>
      <c r="E24" s="50">
        <v>3635</v>
      </c>
      <c r="F24" s="50">
        <v>53</v>
      </c>
      <c r="G24" s="50">
        <v>1741</v>
      </c>
      <c r="H24" s="50">
        <v>7</v>
      </c>
      <c r="I24" s="50">
        <v>0</v>
      </c>
      <c r="J24" s="50">
        <v>17</v>
      </c>
      <c r="K24" s="50">
        <v>0</v>
      </c>
      <c r="L24" s="50">
        <v>1566</v>
      </c>
      <c r="M24" s="50">
        <v>6</v>
      </c>
      <c r="N24" s="50">
        <v>0</v>
      </c>
      <c r="O24" s="50">
        <v>0</v>
      </c>
      <c r="P24" s="50">
        <v>0</v>
      </c>
      <c r="Q24" s="50">
        <v>0</v>
      </c>
      <c r="R24" s="50">
        <v>155</v>
      </c>
      <c r="S24" s="50">
        <v>0</v>
      </c>
      <c r="T24" s="50">
        <v>0</v>
      </c>
      <c r="U24" s="50">
        <v>1</v>
      </c>
      <c r="V24" s="50">
        <v>89</v>
      </c>
    </row>
    <row r="25" spans="1:22" ht="13.5">
      <c r="A25" s="1"/>
      <c r="B25" s="44" t="s">
        <v>401</v>
      </c>
      <c r="C25" s="8"/>
      <c r="D25" s="50">
        <v>10</v>
      </c>
      <c r="E25" s="50">
        <v>2985</v>
      </c>
      <c r="F25" s="50">
        <v>45</v>
      </c>
      <c r="G25" s="50">
        <v>1251</v>
      </c>
      <c r="H25" s="50">
        <v>8</v>
      </c>
      <c r="I25" s="50">
        <v>0</v>
      </c>
      <c r="J25" s="50">
        <v>20</v>
      </c>
      <c r="K25" s="50">
        <v>0</v>
      </c>
      <c r="L25" s="50">
        <v>1376</v>
      </c>
      <c r="M25" s="50">
        <v>5</v>
      </c>
      <c r="N25" s="50">
        <v>11</v>
      </c>
      <c r="O25" s="50">
        <v>0</v>
      </c>
      <c r="P25" s="50">
        <v>0</v>
      </c>
      <c r="Q25" s="50">
        <v>0</v>
      </c>
      <c r="R25" s="50">
        <v>165</v>
      </c>
      <c r="S25" s="50">
        <v>2</v>
      </c>
      <c r="T25" s="50">
        <v>0</v>
      </c>
      <c r="U25" s="50">
        <v>4</v>
      </c>
      <c r="V25" s="50">
        <v>98</v>
      </c>
    </row>
    <row r="26" spans="1:22" ht="13.5">
      <c r="A26" s="1"/>
      <c r="B26" s="44" t="s">
        <v>402</v>
      </c>
      <c r="C26" s="8"/>
      <c r="D26" s="50">
        <v>10</v>
      </c>
      <c r="E26" s="50">
        <v>3469</v>
      </c>
      <c r="F26" s="50">
        <v>59</v>
      </c>
      <c r="G26" s="50">
        <v>1448</v>
      </c>
      <c r="H26" s="50">
        <v>4</v>
      </c>
      <c r="I26" s="50">
        <v>2</v>
      </c>
      <c r="J26" s="50">
        <v>26</v>
      </c>
      <c r="K26" s="50">
        <v>0</v>
      </c>
      <c r="L26" s="50">
        <v>1618</v>
      </c>
      <c r="M26" s="50">
        <v>1</v>
      </c>
      <c r="N26" s="50">
        <v>9</v>
      </c>
      <c r="O26" s="50">
        <v>3</v>
      </c>
      <c r="P26" s="50">
        <v>0</v>
      </c>
      <c r="Q26" s="50">
        <v>0</v>
      </c>
      <c r="R26" s="50">
        <v>169</v>
      </c>
      <c r="S26" s="50">
        <v>6</v>
      </c>
      <c r="T26" s="50">
        <v>3</v>
      </c>
      <c r="U26" s="50">
        <v>2</v>
      </c>
      <c r="V26" s="50">
        <v>119</v>
      </c>
    </row>
    <row r="27" spans="1:22" ht="13.5">
      <c r="A27" s="1"/>
      <c r="B27" s="44" t="s">
        <v>438</v>
      </c>
      <c r="C27" s="8"/>
      <c r="D27" s="62">
        <v>6</v>
      </c>
      <c r="E27" s="62">
        <v>4248</v>
      </c>
      <c r="F27" s="62">
        <v>62</v>
      </c>
      <c r="G27" s="62">
        <v>1959</v>
      </c>
      <c r="H27" s="62">
        <v>2</v>
      </c>
      <c r="I27" s="62">
        <v>2</v>
      </c>
      <c r="J27" s="62">
        <v>9</v>
      </c>
      <c r="K27" s="62">
        <v>0</v>
      </c>
      <c r="L27" s="62">
        <v>1919</v>
      </c>
      <c r="M27" s="62">
        <v>3</v>
      </c>
      <c r="N27" s="62">
        <v>0</v>
      </c>
      <c r="O27" s="62">
        <v>0</v>
      </c>
      <c r="P27" s="62">
        <v>0</v>
      </c>
      <c r="Q27" s="62">
        <v>0</v>
      </c>
      <c r="R27" s="62">
        <v>156</v>
      </c>
      <c r="S27" s="62">
        <v>3</v>
      </c>
      <c r="T27" s="62">
        <v>0</v>
      </c>
      <c r="U27" s="62">
        <v>6</v>
      </c>
      <c r="V27" s="62">
        <v>127</v>
      </c>
    </row>
    <row r="28" spans="1:22" ht="4.5" customHeight="1">
      <c r="A28" s="9"/>
      <c r="B28" s="9"/>
      <c r="C28" s="10"/>
      <c r="D28" s="9"/>
      <c r="E28" s="9"/>
      <c r="F28" s="9"/>
      <c r="G28" s="9"/>
      <c r="H28" s="9"/>
      <c r="I28" s="9"/>
      <c r="J28" s="9"/>
      <c r="K28" s="9"/>
      <c r="L28" s="9"/>
      <c r="M28" s="9"/>
      <c r="N28" s="9"/>
      <c r="O28" s="9"/>
      <c r="P28" s="9"/>
      <c r="Q28" s="9"/>
      <c r="R28" s="9"/>
      <c r="S28" s="9"/>
      <c r="T28" s="9"/>
      <c r="U28" s="9"/>
      <c r="V28" s="9"/>
    </row>
    <row r="29" spans="1:22" ht="13.5">
      <c r="A29" s="1" t="s">
        <v>230</v>
      </c>
      <c r="B29" s="1"/>
      <c r="C29" s="1"/>
      <c r="D29" s="1"/>
      <c r="E29" s="1"/>
      <c r="F29" s="1"/>
      <c r="G29" s="1"/>
      <c r="H29" s="1"/>
      <c r="I29" s="1"/>
      <c r="J29" s="1"/>
      <c r="K29" s="1"/>
      <c r="L29" s="1"/>
      <c r="M29" s="1"/>
      <c r="N29" s="1"/>
      <c r="O29" s="1"/>
      <c r="P29" s="1"/>
      <c r="Q29" s="1"/>
      <c r="R29" s="1"/>
      <c r="S29" s="1"/>
      <c r="T29" s="1"/>
      <c r="U29" s="1"/>
      <c r="V29" s="1"/>
    </row>
    <row r="30" spans="1:22" ht="13.5">
      <c r="A30" s="1"/>
      <c r="B30" s="1"/>
      <c r="C30" s="1"/>
      <c r="D30" s="1"/>
      <c r="E30" s="1"/>
      <c r="F30" s="1"/>
      <c r="G30" s="1"/>
      <c r="H30" s="1"/>
      <c r="I30" s="1"/>
      <c r="J30" s="1"/>
      <c r="K30" s="1"/>
      <c r="L30" s="1"/>
      <c r="M30" s="1"/>
      <c r="N30" s="1"/>
      <c r="O30" s="1"/>
      <c r="P30" s="1"/>
      <c r="Q30" s="1"/>
      <c r="R30" s="1"/>
      <c r="S30" s="1"/>
      <c r="T30" s="1"/>
      <c r="U30" s="1"/>
      <c r="V30" s="1"/>
    </row>
    <row r="31" spans="1:22" ht="14.25">
      <c r="A31" s="5" t="s">
        <v>455</v>
      </c>
      <c r="B31" s="1"/>
      <c r="C31" s="1"/>
      <c r="D31" s="1"/>
      <c r="E31" s="1"/>
      <c r="F31" s="1"/>
      <c r="G31" s="1"/>
      <c r="H31" s="1"/>
      <c r="I31" s="1"/>
      <c r="J31" s="1"/>
      <c r="K31" s="1"/>
      <c r="L31" s="1"/>
      <c r="M31" s="1"/>
      <c r="N31" s="1"/>
      <c r="O31" s="1"/>
      <c r="P31" s="1"/>
      <c r="Q31" s="1"/>
      <c r="R31" s="1"/>
      <c r="S31" s="1"/>
      <c r="T31" s="1"/>
      <c r="U31" s="1"/>
      <c r="V31" s="1"/>
    </row>
    <row r="32" spans="1:22" ht="13.5">
      <c r="A32" s="7" t="s">
        <v>255</v>
      </c>
      <c r="B32" s="1"/>
      <c r="C32" s="1"/>
      <c r="D32" s="1"/>
      <c r="E32" s="1"/>
      <c r="F32" s="1"/>
      <c r="G32" s="1"/>
      <c r="H32" s="1"/>
      <c r="I32" s="1"/>
      <c r="J32" s="1"/>
      <c r="K32" s="1"/>
      <c r="L32" s="1"/>
      <c r="M32" s="1"/>
      <c r="N32" s="1"/>
      <c r="O32" s="1"/>
      <c r="P32" s="1"/>
      <c r="Q32" s="1"/>
      <c r="R32" s="1"/>
      <c r="S32" s="1"/>
      <c r="T32" s="1"/>
      <c r="U32" s="1"/>
      <c r="V32" s="1"/>
    </row>
    <row r="33" spans="1:22" ht="9.75" customHeight="1">
      <c r="A33" s="1"/>
      <c r="B33" s="1"/>
      <c r="C33" s="1"/>
      <c r="D33" s="1"/>
      <c r="E33" s="1"/>
      <c r="F33" s="1"/>
      <c r="G33" s="1"/>
      <c r="H33" s="1"/>
      <c r="I33" s="1"/>
      <c r="J33" s="1"/>
      <c r="K33" s="1"/>
      <c r="L33" s="1"/>
      <c r="M33" s="1"/>
      <c r="N33" s="1"/>
      <c r="O33" s="1"/>
      <c r="P33" s="1"/>
      <c r="Q33" s="1"/>
      <c r="R33" s="1"/>
      <c r="S33" s="1"/>
      <c r="T33" s="1"/>
      <c r="U33" s="1"/>
      <c r="V33" s="1"/>
    </row>
    <row r="34" spans="1:22" ht="13.5">
      <c r="A34" s="68" t="s">
        <v>201</v>
      </c>
      <c r="B34" s="69"/>
      <c r="C34" s="82" t="s">
        <v>231</v>
      </c>
      <c r="D34" s="69" t="s">
        <v>232</v>
      </c>
      <c r="E34" s="69"/>
      <c r="F34" s="69"/>
      <c r="G34" s="69"/>
      <c r="H34" s="69"/>
      <c r="I34" s="69"/>
      <c r="J34" s="69"/>
      <c r="K34" s="69"/>
      <c r="L34" s="69"/>
      <c r="M34" s="69"/>
      <c r="N34" s="69"/>
      <c r="O34" s="69"/>
      <c r="P34" s="69"/>
      <c r="Q34" s="69"/>
      <c r="R34" s="69"/>
      <c r="S34" s="69"/>
      <c r="T34" s="69"/>
      <c r="U34" s="69"/>
      <c r="V34" s="83" t="s">
        <v>233</v>
      </c>
    </row>
    <row r="35" spans="1:22" ht="24.75" customHeight="1">
      <c r="A35" s="68"/>
      <c r="B35" s="69"/>
      <c r="C35" s="82"/>
      <c r="D35" s="69" t="s">
        <v>234</v>
      </c>
      <c r="E35" s="69"/>
      <c r="F35" s="69"/>
      <c r="G35" s="69"/>
      <c r="H35" s="69" t="s">
        <v>235</v>
      </c>
      <c r="I35" s="69"/>
      <c r="J35" s="69"/>
      <c r="K35" s="69"/>
      <c r="L35" s="69"/>
      <c r="M35" s="82" t="s">
        <v>236</v>
      </c>
      <c r="N35" s="69" t="s">
        <v>237</v>
      </c>
      <c r="O35" s="69"/>
      <c r="P35" s="69"/>
      <c r="Q35" s="69" t="s">
        <v>238</v>
      </c>
      <c r="R35" s="69"/>
      <c r="S35" s="84" t="s">
        <v>265</v>
      </c>
      <c r="T35" s="73" t="s">
        <v>263</v>
      </c>
      <c r="U35" s="69"/>
      <c r="V35" s="83"/>
    </row>
    <row r="36" spans="1:22" ht="49.5" customHeight="1">
      <c r="A36" s="68"/>
      <c r="B36" s="69"/>
      <c r="C36" s="82"/>
      <c r="D36" s="34" t="s">
        <v>239</v>
      </c>
      <c r="E36" s="34" t="s">
        <v>240</v>
      </c>
      <c r="F36" s="34" t="s">
        <v>241</v>
      </c>
      <c r="G36" s="34" t="s">
        <v>242</v>
      </c>
      <c r="H36" s="38" t="s">
        <v>264</v>
      </c>
      <c r="I36" s="34" t="s">
        <v>243</v>
      </c>
      <c r="J36" s="34" t="s">
        <v>244</v>
      </c>
      <c r="K36" s="34" t="s">
        <v>245</v>
      </c>
      <c r="L36" s="34" t="s">
        <v>246</v>
      </c>
      <c r="M36" s="82"/>
      <c r="N36" s="34" t="s">
        <v>247</v>
      </c>
      <c r="O36" s="34" t="s">
        <v>248</v>
      </c>
      <c r="P36" s="34" t="s">
        <v>249</v>
      </c>
      <c r="Q36" s="34" t="s">
        <v>250</v>
      </c>
      <c r="R36" s="34" t="s">
        <v>251</v>
      </c>
      <c r="S36" s="82"/>
      <c r="T36" s="34" t="s">
        <v>252</v>
      </c>
      <c r="U36" s="34" t="s">
        <v>249</v>
      </c>
      <c r="V36" s="83"/>
    </row>
    <row r="37" spans="1:22" ht="4.5" customHeight="1">
      <c r="A37" s="28"/>
      <c r="B37" s="12"/>
      <c r="C37" s="32"/>
      <c r="D37" s="30"/>
      <c r="E37" s="30"/>
      <c r="F37" s="30"/>
      <c r="G37" s="30"/>
      <c r="H37" s="31"/>
      <c r="I37" s="30"/>
      <c r="J37" s="30"/>
      <c r="K37" s="30"/>
      <c r="L37" s="30"/>
      <c r="M37" s="33"/>
      <c r="N37" s="30"/>
      <c r="O37" s="30"/>
      <c r="P37" s="30"/>
      <c r="Q37" s="30"/>
      <c r="R37" s="30"/>
      <c r="S37" s="33"/>
      <c r="T37" s="30"/>
      <c r="U37" s="30"/>
      <c r="V37" s="33"/>
    </row>
    <row r="38" spans="1:22" ht="13.5">
      <c r="A38" s="4" t="s">
        <v>253</v>
      </c>
      <c r="B38" s="8" t="s">
        <v>434</v>
      </c>
      <c r="C38" s="50">
        <v>83</v>
      </c>
      <c r="D38" s="50">
        <v>0</v>
      </c>
      <c r="E38" s="50">
        <v>0</v>
      </c>
      <c r="F38" s="50">
        <v>0</v>
      </c>
      <c r="G38" s="50">
        <v>0</v>
      </c>
      <c r="H38" s="50">
        <v>0</v>
      </c>
      <c r="I38" s="50">
        <v>1</v>
      </c>
      <c r="J38" s="50">
        <v>1</v>
      </c>
      <c r="K38" s="50">
        <v>0</v>
      </c>
      <c r="L38" s="50">
        <v>2</v>
      </c>
      <c r="M38" s="50">
        <v>36</v>
      </c>
      <c r="N38" s="50">
        <v>0</v>
      </c>
      <c r="O38" s="50">
        <v>0</v>
      </c>
      <c r="P38" s="50">
        <v>0</v>
      </c>
      <c r="Q38" s="50">
        <v>0</v>
      </c>
      <c r="R38" s="50">
        <v>5</v>
      </c>
      <c r="S38" s="50">
        <v>22</v>
      </c>
      <c r="T38" s="50">
        <v>4</v>
      </c>
      <c r="U38" s="50">
        <v>7</v>
      </c>
      <c r="V38" s="50">
        <v>5</v>
      </c>
    </row>
    <row r="39" spans="1:22" ht="13.5">
      <c r="A39" s="4" t="s">
        <v>124</v>
      </c>
      <c r="B39" s="45" t="s">
        <v>371</v>
      </c>
      <c r="C39" s="50">
        <v>113</v>
      </c>
      <c r="D39" s="50">
        <v>0</v>
      </c>
      <c r="E39" s="50">
        <v>0</v>
      </c>
      <c r="F39" s="50">
        <v>0</v>
      </c>
      <c r="G39" s="50">
        <v>0</v>
      </c>
      <c r="H39" s="50">
        <v>0</v>
      </c>
      <c r="I39" s="50">
        <v>6</v>
      </c>
      <c r="J39" s="50">
        <v>3</v>
      </c>
      <c r="K39" s="50">
        <v>0</v>
      </c>
      <c r="L39" s="50">
        <v>5</v>
      </c>
      <c r="M39" s="50">
        <v>49</v>
      </c>
      <c r="N39" s="50">
        <v>0</v>
      </c>
      <c r="O39" s="50">
        <v>0</v>
      </c>
      <c r="P39" s="50">
        <v>0</v>
      </c>
      <c r="Q39" s="50">
        <v>0</v>
      </c>
      <c r="R39" s="50">
        <v>0</v>
      </c>
      <c r="S39" s="50">
        <v>42</v>
      </c>
      <c r="T39" s="50">
        <v>2</v>
      </c>
      <c r="U39" s="50">
        <v>3</v>
      </c>
      <c r="V39" s="50">
        <v>3</v>
      </c>
    </row>
    <row r="40" spans="1:22" ht="13.5">
      <c r="A40" s="36" t="s">
        <v>389</v>
      </c>
      <c r="B40" s="45" t="s">
        <v>403</v>
      </c>
      <c r="C40" s="50">
        <v>66</v>
      </c>
      <c r="D40" s="50">
        <v>0</v>
      </c>
      <c r="E40" s="50">
        <v>0</v>
      </c>
      <c r="F40" s="50">
        <v>0</v>
      </c>
      <c r="G40" s="50">
        <v>0</v>
      </c>
      <c r="H40" s="50">
        <v>0</v>
      </c>
      <c r="I40" s="50">
        <v>2</v>
      </c>
      <c r="J40" s="50">
        <v>6</v>
      </c>
      <c r="K40" s="50">
        <v>0</v>
      </c>
      <c r="L40" s="50">
        <v>0</v>
      </c>
      <c r="M40" s="50">
        <v>26</v>
      </c>
      <c r="N40" s="50">
        <v>0</v>
      </c>
      <c r="O40" s="50">
        <v>0</v>
      </c>
      <c r="P40" s="50">
        <v>0</v>
      </c>
      <c r="Q40" s="50">
        <v>0</v>
      </c>
      <c r="R40" s="50">
        <v>0</v>
      </c>
      <c r="S40" s="50">
        <v>24</v>
      </c>
      <c r="T40" s="50">
        <v>0</v>
      </c>
      <c r="U40" s="50">
        <v>8</v>
      </c>
      <c r="V40" s="50">
        <v>3</v>
      </c>
    </row>
    <row r="41" spans="1:22" ht="13.5">
      <c r="A41" s="36" t="s">
        <v>389</v>
      </c>
      <c r="B41" s="45" t="s">
        <v>404</v>
      </c>
      <c r="C41" s="50">
        <v>123</v>
      </c>
      <c r="D41" s="50">
        <v>0</v>
      </c>
      <c r="E41" s="50">
        <v>0</v>
      </c>
      <c r="F41" s="50">
        <v>1</v>
      </c>
      <c r="G41" s="50">
        <v>0</v>
      </c>
      <c r="H41" s="50">
        <v>0</v>
      </c>
      <c r="I41" s="50">
        <v>1</v>
      </c>
      <c r="J41" s="50">
        <v>4</v>
      </c>
      <c r="K41" s="50">
        <v>0</v>
      </c>
      <c r="L41" s="50">
        <v>0</v>
      </c>
      <c r="M41" s="50">
        <v>55</v>
      </c>
      <c r="N41" s="50">
        <v>0</v>
      </c>
      <c r="O41" s="50">
        <v>0</v>
      </c>
      <c r="P41" s="50">
        <v>0</v>
      </c>
      <c r="Q41" s="50">
        <v>0</v>
      </c>
      <c r="R41" s="50">
        <v>1</v>
      </c>
      <c r="S41" s="50">
        <v>27</v>
      </c>
      <c r="T41" s="50">
        <v>1</v>
      </c>
      <c r="U41" s="50">
        <v>33</v>
      </c>
      <c r="V41" s="50">
        <v>9</v>
      </c>
    </row>
    <row r="42" spans="1:23" ht="13.5">
      <c r="A42" s="36" t="s">
        <v>389</v>
      </c>
      <c r="B42" s="45" t="s">
        <v>446</v>
      </c>
      <c r="C42" s="62">
        <v>126</v>
      </c>
      <c r="D42" s="62">
        <v>0</v>
      </c>
      <c r="E42" s="62">
        <v>0</v>
      </c>
      <c r="F42" s="62">
        <v>0</v>
      </c>
      <c r="G42" s="62">
        <v>0</v>
      </c>
      <c r="H42" s="62">
        <v>0</v>
      </c>
      <c r="I42" s="62">
        <v>9</v>
      </c>
      <c r="J42" s="62">
        <v>10</v>
      </c>
      <c r="K42" s="62">
        <v>0</v>
      </c>
      <c r="L42" s="62">
        <v>0</v>
      </c>
      <c r="M42" s="62">
        <v>50</v>
      </c>
      <c r="N42" s="62">
        <v>0</v>
      </c>
      <c r="O42" s="62">
        <v>0</v>
      </c>
      <c r="P42" s="62">
        <v>0</v>
      </c>
      <c r="Q42" s="62">
        <v>0</v>
      </c>
      <c r="R42" s="62">
        <v>0</v>
      </c>
      <c r="S42" s="62">
        <v>30</v>
      </c>
      <c r="T42" s="62">
        <v>5</v>
      </c>
      <c r="U42" s="62">
        <v>13</v>
      </c>
      <c r="V42" s="62">
        <v>9</v>
      </c>
      <c r="W42" s="63"/>
    </row>
    <row r="43" spans="1:22" ht="4.5" customHeight="1">
      <c r="A43" s="9"/>
      <c r="B43" s="10"/>
      <c r="C43" s="9"/>
      <c r="D43" s="9"/>
      <c r="E43" s="9"/>
      <c r="F43" s="9"/>
      <c r="G43" s="9"/>
      <c r="H43" s="9"/>
      <c r="I43" s="9"/>
      <c r="J43" s="9"/>
      <c r="K43" s="9"/>
      <c r="L43" s="9"/>
      <c r="M43" s="9"/>
      <c r="N43" s="9"/>
      <c r="O43" s="9"/>
      <c r="P43" s="9"/>
      <c r="Q43" s="9"/>
      <c r="R43" s="9"/>
      <c r="S43" s="9"/>
      <c r="T43" s="9"/>
      <c r="U43" s="9"/>
      <c r="V43" s="9"/>
    </row>
    <row r="44" spans="1:22" ht="13.5">
      <c r="A44" s="1" t="s">
        <v>230</v>
      </c>
      <c r="B44" s="1"/>
      <c r="C44" s="1"/>
      <c r="D44" s="1"/>
      <c r="E44" s="1"/>
      <c r="F44" s="1"/>
      <c r="G44" s="1"/>
      <c r="H44" s="1"/>
      <c r="I44" s="1"/>
      <c r="J44" s="1"/>
      <c r="K44" s="1"/>
      <c r="L44" s="1"/>
      <c r="M44" s="1"/>
      <c r="N44" s="1"/>
      <c r="O44" s="1"/>
      <c r="P44" s="1"/>
      <c r="Q44" s="1"/>
      <c r="R44" s="1"/>
      <c r="S44" s="1"/>
      <c r="T44" s="1"/>
      <c r="U44" s="1"/>
      <c r="V44" s="1"/>
    </row>
    <row r="45" spans="1:22" ht="13.5">
      <c r="A45" s="1"/>
      <c r="B45" s="1"/>
      <c r="C45" s="1"/>
      <c r="D45" s="1"/>
      <c r="E45" s="1"/>
      <c r="F45" s="1"/>
      <c r="G45" s="1"/>
      <c r="H45" s="1"/>
      <c r="I45" s="1"/>
      <c r="J45" s="1"/>
      <c r="K45" s="1"/>
      <c r="L45" s="1"/>
      <c r="M45" s="1"/>
      <c r="N45" s="1"/>
      <c r="O45" s="1"/>
      <c r="P45" s="1"/>
      <c r="Q45" s="1"/>
      <c r="R45" s="1"/>
      <c r="S45" s="1"/>
      <c r="T45" s="1"/>
      <c r="U45" s="1"/>
      <c r="V45" s="1"/>
    </row>
    <row r="46" spans="1:22" ht="14.25">
      <c r="A46" s="5" t="s">
        <v>456</v>
      </c>
      <c r="B46" s="1"/>
      <c r="C46" s="1"/>
      <c r="D46" s="1"/>
      <c r="E46" s="1"/>
      <c r="F46" s="1"/>
      <c r="G46" s="1"/>
      <c r="H46" s="1"/>
      <c r="I46" s="1"/>
      <c r="J46" s="1"/>
      <c r="K46" s="1"/>
      <c r="L46" s="1"/>
      <c r="M46" s="1"/>
      <c r="N46" s="1"/>
      <c r="O46" s="1"/>
      <c r="P46" s="1"/>
      <c r="Q46" s="1"/>
      <c r="R46" s="1"/>
      <c r="S46" s="1"/>
      <c r="T46" s="1"/>
      <c r="U46" s="1"/>
      <c r="V46" s="1"/>
    </row>
    <row r="47" spans="1:22" ht="21" customHeight="1">
      <c r="A47" s="85" t="s">
        <v>392</v>
      </c>
      <c r="B47" s="86"/>
      <c r="C47" s="86"/>
      <c r="D47" s="86"/>
      <c r="E47" s="86"/>
      <c r="F47" s="86"/>
      <c r="G47" s="86"/>
      <c r="H47" s="86"/>
      <c r="I47" s="86"/>
      <c r="J47" s="86"/>
      <c r="K47" s="86"/>
      <c r="L47" s="86"/>
      <c r="M47" s="86"/>
      <c r="N47" s="86"/>
      <c r="O47" s="86"/>
      <c r="P47" s="86"/>
      <c r="Q47" s="86"/>
      <c r="R47" s="86"/>
      <c r="S47" s="86"/>
      <c r="T47" s="86"/>
      <c r="U47" s="86"/>
      <c r="V47" s="1"/>
    </row>
    <row r="48" spans="1:22" ht="9.75" customHeight="1">
      <c r="A48" s="1"/>
      <c r="B48" s="1"/>
      <c r="C48" s="1"/>
      <c r="D48" s="1"/>
      <c r="E48" s="1"/>
      <c r="F48" s="1"/>
      <c r="G48" s="1"/>
      <c r="H48" s="1"/>
      <c r="I48" s="1"/>
      <c r="J48" s="1"/>
      <c r="K48" s="1"/>
      <c r="L48" s="1"/>
      <c r="M48" s="1"/>
      <c r="N48" s="1"/>
      <c r="O48" s="1"/>
      <c r="P48" s="1"/>
      <c r="Q48" s="1"/>
      <c r="R48" s="1"/>
      <c r="S48" s="1"/>
      <c r="T48" s="1"/>
      <c r="U48" s="1"/>
      <c r="V48" s="1"/>
    </row>
    <row r="49" spans="1:22" ht="13.5">
      <c r="A49" s="68" t="s">
        <v>150</v>
      </c>
      <c r="B49" s="69"/>
      <c r="C49" s="82" t="s">
        <v>231</v>
      </c>
      <c r="D49" s="69" t="s">
        <v>232</v>
      </c>
      <c r="E49" s="69"/>
      <c r="F49" s="69"/>
      <c r="G49" s="69"/>
      <c r="H49" s="69"/>
      <c r="I49" s="69"/>
      <c r="J49" s="69"/>
      <c r="K49" s="69"/>
      <c r="L49" s="69"/>
      <c r="M49" s="69"/>
      <c r="N49" s="69"/>
      <c r="O49" s="69"/>
      <c r="P49" s="69"/>
      <c r="Q49" s="69"/>
      <c r="R49" s="69"/>
      <c r="S49" s="69"/>
      <c r="T49" s="69"/>
      <c r="U49" s="69"/>
      <c r="V49" s="83" t="s">
        <v>233</v>
      </c>
    </row>
    <row r="50" spans="1:22" ht="24.75" customHeight="1">
      <c r="A50" s="68"/>
      <c r="B50" s="69"/>
      <c r="C50" s="82"/>
      <c r="D50" s="69" t="s">
        <v>234</v>
      </c>
      <c r="E50" s="69"/>
      <c r="F50" s="69"/>
      <c r="G50" s="69"/>
      <c r="H50" s="69" t="s">
        <v>235</v>
      </c>
      <c r="I50" s="69"/>
      <c r="J50" s="69"/>
      <c r="K50" s="69"/>
      <c r="L50" s="69"/>
      <c r="M50" s="82" t="s">
        <v>236</v>
      </c>
      <c r="N50" s="69" t="s">
        <v>237</v>
      </c>
      <c r="O50" s="69"/>
      <c r="P50" s="69"/>
      <c r="Q50" s="69" t="s">
        <v>238</v>
      </c>
      <c r="R50" s="69"/>
      <c r="S50" s="84" t="s">
        <v>265</v>
      </c>
      <c r="T50" s="73" t="s">
        <v>263</v>
      </c>
      <c r="U50" s="69"/>
      <c r="V50" s="83"/>
    </row>
    <row r="51" spans="1:22" ht="49.5" customHeight="1">
      <c r="A51" s="68"/>
      <c r="B51" s="69"/>
      <c r="C51" s="82"/>
      <c r="D51" s="34" t="s">
        <v>239</v>
      </c>
      <c r="E51" s="34" t="s">
        <v>240</v>
      </c>
      <c r="F51" s="34" t="s">
        <v>241</v>
      </c>
      <c r="G51" s="34" t="s">
        <v>242</v>
      </c>
      <c r="H51" s="38" t="s">
        <v>264</v>
      </c>
      <c r="I51" s="34" t="s">
        <v>243</v>
      </c>
      <c r="J51" s="34" t="s">
        <v>244</v>
      </c>
      <c r="K51" s="34" t="s">
        <v>245</v>
      </c>
      <c r="L51" s="34" t="s">
        <v>246</v>
      </c>
      <c r="M51" s="82"/>
      <c r="N51" s="34" t="s">
        <v>247</v>
      </c>
      <c r="O51" s="34" t="s">
        <v>248</v>
      </c>
      <c r="P51" s="34" t="s">
        <v>249</v>
      </c>
      <c r="Q51" s="34" t="s">
        <v>250</v>
      </c>
      <c r="R51" s="34" t="s">
        <v>251</v>
      </c>
      <c r="S51" s="82"/>
      <c r="T51" s="34" t="s">
        <v>252</v>
      </c>
      <c r="U51" s="34" t="s">
        <v>249</v>
      </c>
      <c r="V51" s="83"/>
    </row>
    <row r="52" spans="1:22" ht="4.5" customHeight="1">
      <c r="A52" s="1"/>
      <c r="B52" s="8"/>
      <c r="C52" s="1"/>
      <c r="D52" s="1"/>
      <c r="E52" s="1"/>
      <c r="F52" s="1"/>
      <c r="G52" s="1"/>
      <c r="H52" s="1"/>
      <c r="I52" s="1"/>
      <c r="J52" s="1"/>
      <c r="K52" s="1"/>
      <c r="L52" s="1"/>
      <c r="M52" s="1"/>
      <c r="N52" s="1"/>
      <c r="O52" s="1"/>
      <c r="P52" s="1"/>
      <c r="Q52" s="1"/>
      <c r="R52" s="1"/>
      <c r="S52" s="1"/>
      <c r="T52" s="1"/>
      <c r="U52" s="1"/>
      <c r="V52" s="1"/>
    </row>
    <row r="53" spans="1:22" ht="13.5">
      <c r="A53" s="4" t="s">
        <v>253</v>
      </c>
      <c r="B53" s="8" t="s">
        <v>434</v>
      </c>
      <c r="C53" s="50">
        <v>623</v>
      </c>
      <c r="D53" s="50">
        <v>0</v>
      </c>
      <c r="E53" s="50">
        <v>7</v>
      </c>
      <c r="F53" s="50">
        <v>1</v>
      </c>
      <c r="G53" s="50">
        <v>0</v>
      </c>
      <c r="H53" s="50">
        <v>0</v>
      </c>
      <c r="I53" s="50">
        <v>11</v>
      </c>
      <c r="J53" s="50">
        <v>45</v>
      </c>
      <c r="K53" s="50">
        <v>0</v>
      </c>
      <c r="L53" s="50">
        <v>10</v>
      </c>
      <c r="M53" s="50">
        <v>233</v>
      </c>
      <c r="N53" s="50">
        <v>4</v>
      </c>
      <c r="O53" s="50">
        <v>2</v>
      </c>
      <c r="P53" s="50">
        <v>0</v>
      </c>
      <c r="Q53" s="50">
        <v>0</v>
      </c>
      <c r="R53" s="50">
        <v>0</v>
      </c>
      <c r="S53" s="50">
        <v>219</v>
      </c>
      <c r="T53" s="50">
        <v>7</v>
      </c>
      <c r="U53" s="50">
        <v>38</v>
      </c>
      <c r="V53" s="50">
        <v>46</v>
      </c>
    </row>
    <row r="54" spans="1:22" ht="13.5">
      <c r="A54" s="4" t="s">
        <v>124</v>
      </c>
      <c r="B54" s="45" t="s">
        <v>371</v>
      </c>
      <c r="C54" s="50">
        <v>537</v>
      </c>
      <c r="D54" s="50">
        <v>0</v>
      </c>
      <c r="E54" s="50">
        <v>6</v>
      </c>
      <c r="F54" s="50">
        <v>0</v>
      </c>
      <c r="G54" s="50">
        <v>0</v>
      </c>
      <c r="H54" s="50">
        <v>0</v>
      </c>
      <c r="I54" s="50">
        <v>17</v>
      </c>
      <c r="J54" s="50">
        <v>58</v>
      </c>
      <c r="K54" s="50">
        <v>0</v>
      </c>
      <c r="L54" s="50">
        <v>12</v>
      </c>
      <c r="M54" s="50">
        <v>227</v>
      </c>
      <c r="N54" s="50">
        <v>2</v>
      </c>
      <c r="O54" s="50">
        <v>0</v>
      </c>
      <c r="P54" s="50">
        <v>0</v>
      </c>
      <c r="Q54" s="50">
        <v>0</v>
      </c>
      <c r="R54" s="50">
        <v>0</v>
      </c>
      <c r="S54" s="50">
        <v>165</v>
      </c>
      <c r="T54" s="50">
        <v>4</v>
      </c>
      <c r="U54" s="50">
        <v>19</v>
      </c>
      <c r="V54" s="50">
        <v>27</v>
      </c>
    </row>
    <row r="55" spans="1:22" ht="13.5">
      <c r="A55" s="36" t="s">
        <v>389</v>
      </c>
      <c r="B55" s="45" t="s">
        <v>403</v>
      </c>
      <c r="C55" s="50">
        <v>455</v>
      </c>
      <c r="D55" s="50">
        <v>2</v>
      </c>
      <c r="E55" s="50">
        <v>5</v>
      </c>
      <c r="F55" s="50">
        <v>0</v>
      </c>
      <c r="G55" s="50">
        <v>0</v>
      </c>
      <c r="H55" s="50">
        <v>0</v>
      </c>
      <c r="I55" s="50">
        <v>8</v>
      </c>
      <c r="J55" s="50">
        <v>41</v>
      </c>
      <c r="K55" s="50">
        <v>0</v>
      </c>
      <c r="L55" s="50">
        <v>22</v>
      </c>
      <c r="M55" s="50">
        <v>211</v>
      </c>
      <c r="N55" s="50">
        <v>5</v>
      </c>
      <c r="O55" s="50">
        <v>0</v>
      </c>
      <c r="P55" s="50">
        <v>1</v>
      </c>
      <c r="Q55" s="50">
        <v>0</v>
      </c>
      <c r="R55" s="50">
        <v>1</v>
      </c>
      <c r="S55" s="50">
        <v>128</v>
      </c>
      <c r="T55" s="50">
        <v>3</v>
      </c>
      <c r="U55" s="50">
        <v>28</v>
      </c>
      <c r="V55" s="50">
        <v>29</v>
      </c>
    </row>
    <row r="56" spans="1:22" ht="13.5">
      <c r="A56" s="36" t="s">
        <v>389</v>
      </c>
      <c r="B56" s="45" t="s">
        <v>404</v>
      </c>
      <c r="C56" s="50">
        <v>461</v>
      </c>
      <c r="D56" s="50">
        <v>0</v>
      </c>
      <c r="E56" s="50">
        <v>2</v>
      </c>
      <c r="F56" s="50">
        <v>0</v>
      </c>
      <c r="G56" s="50">
        <v>0</v>
      </c>
      <c r="H56" s="50">
        <v>0</v>
      </c>
      <c r="I56" s="50">
        <v>4</v>
      </c>
      <c r="J56" s="50">
        <v>53</v>
      </c>
      <c r="K56" s="50">
        <v>0</v>
      </c>
      <c r="L56" s="50">
        <v>8</v>
      </c>
      <c r="M56" s="50">
        <v>225</v>
      </c>
      <c r="N56" s="50">
        <v>8</v>
      </c>
      <c r="O56" s="50">
        <v>0</v>
      </c>
      <c r="P56" s="50">
        <v>0</v>
      </c>
      <c r="Q56" s="50">
        <v>0</v>
      </c>
      <c r="R56" s="50">
        <v>0</v>
      </c>
      <c r="S56" s="50">
        <v>117</v>
      </c>
      <c r="T56" s="50">
        <v>8</v>
      </c>
      <c r="U56" s="50">
        <v>36</v>
      </c>
      <c r="V56" s="50">
        <v>30</v>
      </c>
    </row>
    <row r="57" spans="1:22" ht="13.5">
      <c r="A57" s="36" t="s">
        <v>389</v>
      </c>
      <c r="B57" s="45" t="s">
        <v>446</v>
      </c>
      <c r="C57" s="62">
        <v>447</v>
      </c>
      <c r="D57" s="62">
        <v>2</v>
      </c>
      <c r="E57" s="62">
        <v>5</v>
      </c>
      <c r="F57" s="62">
        <v>0</v>
      </c>
      <c r="G57" s="62">
        <v>2</v>
      </c>
      <c r="H57" s="62">
        <v>0</v>
      </c>
      <c r="I57" s="62">
        <v>9</v>
      </c>
      <c r="J57" s="62">
        <v>46</v>
      </c>
      <c r="K57" s="62">
        <v>1</v>
      </c>
      <c r="L57" s="62">
        <v>9</v>
      </c>
      <c r="M57" s="62">
        <v>200</v>
      </c>
      <c r="N57" s="62">
        <v>7</v>
      </c>
      <c r="O57" s="62">
        <v>0</v>
      </c>
      <c r="P57" s="62">
        <v>0</v>
      </c>
      <c r="Q57" s="62">
        <v>0</v>
      </c>
      <c r="R57" s="62">
        <v>1</v>
      </c>
      <c r="S57" s="62">
        <v>105</v>
      </c>
      <c r="T57" s="62">
        <v>3</v>
      </c>
      <c r="U57" s="62">
        <v>33</v>
      </c>
      <c r="V57" s="62">
        <v>24</v>
      </c>
    </row>
    <row r="58" spans="1:22" ht="4.5" customHeight="1">
      <c r="A58" s="9"/>
      <c r="B58" s="10"/>
      <c r="C58" s="9"/>
      <c r="D58" s="9"/>
      <c r="E58" s="9"/>
      <c r="F58" s="9"/>
      <c r="G58" s="9"/>
      <c r="H58" s="9"/>
      <c r="I58" s="9"/>
      <c r="J58" s="9"/>
      <c r="K58" s="9"/>
      <c r="L58" s="9"/>
      <c r="M58" s="9"/>
      <c r="N58" s="9"/>
      <c r="O58" s="9"/>
      <c r="P58" s="9"/>
      <c r="Q58" s="9"/>
      <c r="R58" s="9"/>
      <c r="S58" s="9"/>
      <c r="T58" s="9"/>
      <c r="U58" s="9"/>
      <c r="V58" s="9"/>
    </row>
    <row r="59" spans="1:22" ht="13.5">
      <c r="A59" s="1" t="s">
        <v>230</v>
      </c>
      <c r="B59" s="1"/>
      <c r="C59" s="1"/>
      <c r="D59" s="1"/>
      <c r="E59" s="1"/>
      <c r="F59" s="1"/>
      <c r="G59" s="1"/>
      <c r="H59" s="1"/>
      <c r="I59" s="1"/>
      <c r="J59" s="1"/>
      <c r="K59" s="1"/>
      <c r="L59" s="1"/>
      <c r="M59" s="1"/>
      <c r="N59" s="1"/>
      <c r="O59" s="1"/>
      <c r="P59" s="1"/>
      <c r="Q59" s="1"/>
      <c r="R59" s="1"/>
      <c r="S59" s="1"/>
      <c r="T59" s="1"/>
      <c r="U59" s="1"/>
      <c r="V59" s="1"/>
    </row>
  </sheetData>
  <mergeCells count="46">
    <mergeCell ref="V49:V51"/>
    <mergeCell ref="D49:U49"/>
    <mergeCell ref="C49:C51"/>
    <mergeCell ref="A49:B51"/>
    <mergeCell ref="C34:C36"/>
    <mergeCell ref="A34:B36"/>
    <mergeCell ref="T50:U50"/>
    <mergeCell ref="S50:S51"/>
    <mergeCell ref="Q50:R50"/>
    <mergeCell ref="N50:P50"/>
    <mergeCell ref="M50:M51"/>
    <mergeCell ref="H50:L50"/>
    <mergeCell ref="D50:G50"/>
    <mergeCell ref="A47:U47"/>
    <mergeCell ref="H35:L35"/>
    <mergeCell ref="D35:G35"/>
    <mergeCell ref="V34:V36"/>
    <mergeCell ref="D34:U34"/>
    <mergeCell ref="T35:U35"/>
    <mergeCell ref="S35:S36"/>
    <mergeCell ref="Q35:R35"/>
    <mergeCell ref="N35:P35"/>
    <mergeCell ref="S6:T7"/>
    <mergeCell ref="Q7:R7"/>
    <mergeCell ref="M35:M36"/>
    <mergeCell ref="O7:P7"/>
    <mergeCell ref="M13:N13"/>
    <mergeCell ref="M12:N12"/>
    <mergeCell ref="M11:N11"/>
    <mergeCell ref="M10:N10"/>
    <mergeCell ref="M9:N9"/>
    <mergeCell ref="D6:E7"/>
    <mergeCell ref="A6:C7"/>
    <mergeCell ref="E20:V20"/>
    <mergeCell ref="D20:D21"/>
    <mergeCell ref="A20:C21"/>
    <mergeCell ref="M6:N7"/>
    <mergeCell ref="J7:L7"/>
    <mergeCell ref="H6:I7"/>
    <mergeCell ref="F6:G7"/>
    <mergeCell ref="U6:V7"/>
    <mergeCell ref="H9:I9"/>
    <mergeCell ref="H13:I13"/>
    <mergeCell ref="H12:I12"/>
    <mergeCell ref="H11:I11"/>
    <mergeCell ref="H10:I10"/>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3.5"/>
  <cols>
    <col min="1" max="2" width="5.125" style="0" customWidth="1"/>
    <col min="3" max="3" width="20.50390625" style="0" bestFit="1" customWidth="1"/>
    <col min="4" max="10" width="9.125" style="0" customWidth="1"/>
  </cols>
  <sheetData>
    <row r="1" spans="1:10" ht="13.5">
      <c r="A1" s="1"/>
      <c r="B1" s="1"/>
      <c r="C1" s="1"/>
      <c r="D1" s="1"/>
      <c r="E1" s="1"/>
      <c r="F1" s="1"/>
      <c r="G1" s="1"/>
      <c r="H1" s="1"/>
      <c r="I1" s="1"/>
      <c r="J1" s="4" t="s">
        <v>83</v>
      </c>
    </row>
    <row r="2" spans="1:10" ht="13.5">
      <c r="A2" s="1"/>
      <c r="B2" s="1"/>
      <c r="C2" s="1"/>
      <c r="D2" s="1"/>
      <c r="E2" s="1"/>
      <c r="F2" s="1"/>
      <c r="G2" s="1"/>
      <c r="H2" s="1"/>
      <c r="I2" s="1"/>
      <c r="J2" s="1"/>
    </row>
    <row r="3" spans="1:10" ht="14.25">
      <c r="A3" s="5" t="s">
        <v>457</v>
      </c>
      <c r="B3" s="1"/>
      <c r="C3" s="1"/>
      <c r="D3" s="1"/>
      <c r="E3" s="1"/>
      <c r="F3" s="1"/>
      <c r="G3" s="1"/>
      <c r="H3" s="1"/>
      <c r="I3" s="1"/>
      <c r="J3" s="1"/>
    </row>
    <row r="4" spans="1:10" ht="13.5">
      <c r="A4" s="7" t="s">
        <v>393</v>
      </c>
      <c r="B4" s="1"/>
      <c r="C4" s="1"/>
      <c r="D4" s="1"/>
      <c r="E4" s="1"/>
      <c r="F4" s="1"/>
      <c r="G4" s="1"/>
      <c r="H4" s="1"/>
      <c r="I4" s="1"/>
      <c r="J4" s="1"/>
    </row>
    <row r="5" spans="1:10" ht="13.5">
      <c r="A5" s="1"/>
      <c r="B5" s="1"/>
      <c r="C5" s="1"/>
      <c r="D5" s="1"/>
      <c r="E5" s="1"/>
      <c r="F5" s="1"/>
      <c r="G5" s="1"/>
      <c r="H5" s="1"/>
      <c r="I5" s="1"/>
      <c r="J5" s="1"/>
    </row>
    <row r="6" spans="1:10" ht="13.5">
      <c r="A6" s="68" t="s">
        <v>266</v>
      </c>
      <c r="B6" s="69"/>
      <c r="C6" s="69"/>
      <c r="D6" s="69" t="s">
        <v>447</v>
      </c>
      <c r="E6" s="69" t="s">
        <v>448</v>
      </c>
      <c r="F6" s="69" t="s">
        <v>449</v>
      </c>
      <c r="G6" s="69" t="s">
        <v>450</v>
      </c>
      <c r="H6" s="69" t="s">
        <v>451</v>
      </c>
      <c r="I6" s="69"/>
      <c r="J6" s="72"/>
    </row>
    <row r="7" spans="1:10" ht="22.5">
      <c r="A7" s="68"/>
      <c r="B7" s="69"/>
      <c r="C7" s="69"/>
      <c r="D7" s="69"/>
      <c r="E7" s="69"/>
      <c r="F7" s="69"/>
      <c r="G7" s="69"/>
      <c r="H7" s="14" t="s">
        <v>267</v>
      </c>
      <c r="I7" s="14" t="s">
        <v>268</v>
      </c>
      <c r="J7" s="24" t="s">
        <v>269</v>
      </c>
    </row>
    <row r="8" spans="1:10" ht="13.5">
      <c r="A8" s="1"/>
      <c r="B8" s="1"/>
      <c r="C8" s="8"/>
      <c r="D8" s="1"/>
      <c r="E8" s="1"/>
      <c r="F8" s="1"/>
      <c r="G8" s="1"/>
      <c r="H8" s="1"/>
      <c r="I8" s="1"/>
      <c r="J8" s="40"/>
    </row>
    <row r="9" spans="1:10" ht="19.5" customHeight="1">
      <c r="A9" s="17" t="s">
        <v>270</v>
      </c>
      <c r="B9" s="17"/>
      <c r="C9" s="18"/>
      <c r="D9" s="19">
        <v>2701</v>
      </c>
      <c r="E9" s="19">
        <v>2502</v>
      </c>
      <c r="F9" s="19">
        <v>1976</v>
      </c>
      <c r="G9" s="19">
        <v>2052</v>
      </c>
      <c r="H9" s="53">
        <v>1986</v>
      </c>
      <c r="I9" s="53">
        <v>1460</v>
      </c>
      <c r="J9" s="53">
        <v>526</v>
      </c>
    </row>
    <row r="10" spans="1:10" ht="19.5" customHeight="1">
      <c r="A10" s="17"/>
      <c r="B10" s="17" t="s">
        <v>271</v>
      </c>
      <c r="C10" s="18"/>
      <c r="D10" s="19">
        <v>246</v>
      </c>
      <c r="E10" s="19">
        <v>283</v>
      </c>
      <c r="F10" s="19">
        <v>231</v>
      </c>
      <c r="G10" s="19">
        <v>168</v>
      </c>
      <c r="H10" s="53">
        <v>242</v>
      </c>
      <c r="I10" s="53">
        <v>197</v>
      </c>
      <c r="J10" s="53">
        <v>45</v>
      </c>
    </row>
    <row r="11" spans="1:10" ht="13.5">
      <c r="A11" s="17"/>
      <c r="B11" s="17" t="s">
        <v>272</v>
      </c>
      <c r="C11" s="18"/>
      <c r="D11" s="19">
        <v>2455</v>
      </c>
      <c r="E11" s="19">
        <v>2219</v>
      </c>
      <c r="F11" s="19">
        <v>1745</v>
      </c>
      <c r="G11" s="19">
        <v>1884</v>
      </c>
      <c r="H11" s="53">
        <v>1744</v>
      </c>
      <c r="I11" s="53">
        <v>1263</v>
      </c>
      <c r="J11" s="53">
        <v>481</v>
      </c>
    </row>
    <row r="12" spans="1:10" ht="13.5">
      <c r="A12" s="17"/>
      <c r="B12" s="17"/>
      <c r="C12" s="18" t="s">
        <v>273</v>
      </c>
      <c r="D12" s="19">
        <v>2056</v>
      </c>
      <c r="E12" s="19">
        <v>1727</v>
      </c>
      <c r="F12" s="19">
        <v>1320</v>
      </c>
      <c r="G12" s="19">
        <v>1433</v>
      </c>
      <c r="H12" s="53">
        <v>1311</v>
      </c>
      <c r="I12" s="53">
        <v>1081</v>
      </c>
      <c r="J12" s="53">
        <v>230</v>
      </c>
    </row>
    <row r="13" spans="1:10" ht="13.5">
      <c r="A13" s="17"/>
      <c r="B13" s="17"/>
      <c r="C13" s="18" t="s">
        <v>274</v>
      </c>
      <c r="D13" s="19">
        <v>97</v>
      </c>
      <c r="E13" s="19">
        <v>225</v>
      </c>
      <c r="F13" s="19">
        <v>188</v>
      </c>
      <c r="G13" s="19">
        <v>205</v>
      </c>
      <c r="H13" s="53">
        <v>233</v>
      </c>
      <c r="I13" s="53">
        <v>29</v>
      </c>
      <c r="J13" s="53">
        <v>204</v>
      </c>
    </row>
    <row r="14" spans="1:10" ht="13.5">
      <c r="A14" s="17"/>
      <c r="B14" s="17"/>
      <c r="C14" s="18" t="s">
        <v>275</v>
      </c>
      <c r="D14" s="19">
        <v>0</v>
      </c>
      <c r="E14" s="19">
        <v>7</v>
      </c>
      <c r="F14" s="19">
        <v>8</v>
      </c>
      <c r="G14" s="19">
        <v>3</v>
      </c>
      <c r="H14" s="53">
        <v>6</v>
      </c>
      <c r="I14" s="53">
        <v>6</v>
      </c>
      <c r="J14" s="53">
        <v>0</v>
      </c>
    </row>
    <row r="15" spans="1:10" ht="13.5">
      <c r="A15" s="17"/>
      <c r="B15" s="17"/>
      <c r="C15" s="18" t="s">
        <v>276</v>
      </c>
      <c r="D15" s="19">
        <v>2</v>
      </c>
      <c r="E15" s="19">
        <v>1</v>
      </c>
      <c r="F15" s="19">
        <v>0</v>
      </c>
      <c r="G15" s="19">
        <v>0</v>
      </c>
      <c r="H15" s="53">
        <v>2</v>
      </c>
      <c r="I15" s="53">
        <v>1</v>
      </c>
      <c r="J15" s="53">
        <v>1</v>
      </c>
    </row>
    <row r="16" spans="1:10" ht="13.5">
      <c r="A16" s="17"/>
      <c r="B16" s="17"/>
      <c r="C16" s="18" t="s">
        <v>277</v>
      </c>
      <c r="D16" s="19">
        <v>0</v>
      </c>
      <c r="E16" s="19">
        <v>0</v>
      </c>
      <c r="F16" s="19">
        <v>0</v>
      </c>
      <c r="G16" s="19">
        <v>0</v>
      </c>
      <c r="H16" s="53">
        <v>0</v>
      </c>
      <c r="I16" s="53">
        <v>0</v>
      </c>
      <c r="J16" s="53">
        <v>0</v>
      </c>
    </row>
    <row r="17" spans="1:10" ht="13.5">
      <c r="A17" s="17"/>
      <c r="B17" s="17"/>
      <c r="C17" s="18" t="s">
        <v>292</v>
      </c>
      <c r="D17" s="19">
        <v>300</v>
      </c>
      <c r="E17" s="19">
        <v>259</v>
      </c>
      <c r="F17" s="19">
        <v>229</v>
      </c>
      <c r="G17" s="19">
        <v>243</v>
      </c>
      <c r="H17" s="53">
        <v>192</v>
      </c>
      <c r="I17" s="53">
        <v>146</v>
      </c>
      <c r="J17" s="53">
        <v>46</v>
      </c>
    </row>
    <row r="18" spans="1:10" ht="19.5" customHeight="1">
      <c r="A18" s="17" t="s">
        <v>278</v>
      </c>
      <c r="B18" s="17"/>
      <c r="C18" s="18"/>
      <c r="D18" s="19">
        <v>2418</v>
      </c>
      <c r="E18" s="19">
        <v>2271</v>
      </c>
      <c r="F18" s="19">
        <v>1808</v>
      </c>
      <c r="G18" s="19">
        <v>1810</v>
      </c>
      <c r="H18" s="53">
        <v>1755</v>
      </c>
      <c r="I18" s="53">
        <v>1275</v>
      </c>
      <c r="J18" s="53">
        <v>480</v>
      </c>
    </row>
    <row r="19" spans="1:10" ht="19.5" customHeight="1">
      <c r="A19" s="17"/>
      <c r="B19" s="17" t="s">
        <v>279</v>
      </c>
      <c r="C19" s="18"/>
      <c r="D19" s="19">
        <v>74</v>
      </c>
      <c r="E19" s="19">
        <v>74</v>
      </c>
      <c r="F19" s="19">
        <v>70</v>
      </c>
      <c r="G19" s="19">
        <v>63</v>
      </c>
      <c r="H19" s="53">
        <v>73</v>
      </c>
      <c r="I19" s="53">
        <v>15</v>
      </c>
      <c r="J19" s="53">
        <v>58</v>
      </c>
    </row>
    <row r="20" spans="1:10" ht="13.5">
      <c r="A20" s="17"/>
      <c r="B20" s="17" t="s">
        <v>280</v>
      </c>
      <c r="C20" s="18"/>
      <c r="D20" s="19"/>
      <c r="E20" s="19"/>
      <c r="F20" s="19"/>
      <c r="G20" s="19"/>
      <c r="H20" s="53"/>
      <c r="I20" s="53"/>
      <c r="J20" s="53"/>
    </row>
    <row r="21" spans="1:10" ht="13.5">
      <c r="A21" s="17"/>
      <c r="B21" s="17"/>
      <c r="C21" s="18" t="s">
        <v>281</v>
      </c>
      <c r="D21" s="19">
        <v>320</v>
      </c>
      <c r="E21" s="19">
        <v>282</v>
      </c>
      <c r="F21" s="19">
        <v>247</v>
      </c>
      <c r="G21" s="19">
        <v>248</v>
      </c>
      <c r="H21" s="53">
        <v>242</v>
      </c>
      <c r="I21" s="53">
        <v>176</v>
      </c>
      <c r="J21" s="53">
        <v>66</v>
      </c>
    </row>
    <row r="22" spans="1:10" ht="13.5">
      <c r="A22" s="17"/>
      <c r="B22" s="17"/>
      <c r="C22" s="18" t="s">
        <v>282</v>
      </c>
      <c r="D22" s="19">
        <v>4</v>
      </c>
      <c r="E22" s="19">
        <v>10</v>
      </c>
      <c r="F22" s="19">
        <v>3</v>
      </c>
      <c r="G22" s="19">
        <v>7</v>
      </c>
      <c r="H22" s="53">
        <v>4</v>
      </c>
      <c r="I22" s="53">
        <v>4</v>
      </c>
      <c r="J22" s="53">
        <v>0</v>
      </c>
    </row>
    <row r="23" spans="1:10" ht="13.5">
      <c r="A23" s="17"/>
      <c r="B23" s="17"/>
      <c r="C23" s="18" t="s">
        <v>283</v>
      </c>
      <c r="D23" s="19">
        <v>34</v>
      </c>
      <c r="E23" s="19">
        <v>52</v>
      </c>
      <c r="F23" s="19">
        <v>58</v>
      </c>
      <c r="G23" s="19">
        <v>61</v>
      </c>
      <c r="H23" s="53">
        <v>20</v>
      </c>
      <c r="I23" s="53">
        <v>20</v>
      </c>
      <c r="J23" s="53">
        <v>0</v>
      </c>
    </row>
    <row r="24" spans="1:10" ht="13.5">
      <c r="A24" s="17"/>
      <c r="B24" s="17" t="s">
        <v>284</v>
      </c>
      <c r="C24" s="18"/>
      <c r="D24" s="19">
        <v>6</v>
      </c>
      <c r="E24" s="19">
        <v>5</v>
      </c>
      <c r="F24" s="19">
        <v>1</v>
      </c>
      <c r="G24" s="19">
        <v>0</v>
      </c>
      <c r="H24" s="53">
        <v>0</v>
      </c>
      <c r="I24" s="53">
        <v>0</v>
      </c>
      <c r="J24" s="53">
        <v>0</v>
      </c>
    </row>
    <row r="25" spans="1:10" ht="13.5">
      <c r="A25" s="17"/>
      <c r="B25" s="17" t="s">
        <v>285</v>
      </c>
      <c r="C25" s="18"/>
      <c r="D25" s="19">
        <v>258</v>
      </c>
      <c r="E25" s="19">
        <v>240</v>
      </c>
      <c r="F25" s="19">
        <v>178</v>
      </c>
      <c r="G25" s="19">
        <v>150</v>
      </c>
      <c r="H25" s="53">
        <v>205</v>
      </c>
      <c r="I25" s="53">
        <v>160</v>
      </c>
      <c r="J25" s="53">
        <v>45</v>
      </c>
    </row>
    <row r="26" spans="1:10" ht="13.5">
      <c r="A26" s="17"/>
      <c r="B26" s="17" t="s">
        <v>286</v>
      </c>
      <c r="C26" s="18"/>
      <c r="D26" s="19">
        <v>1114</v>
      </c>
      <c r="E26" s="19">
        <v>1139</v>
      </c>
      <c r="F26" s="19">
        <v>824</v>
      </c>
      <c r="G26" s="19">
        <v>805</v>
      </c>
      <c r="H26" s="53">
        <v>868</v>
      </c>
      <c r="I26" s="53">
        <v>677</v>
      </c>
      <c r="J26" s="53">
        <v>191</v>
      </c>
    </row>
    <row r="27" spans="1:10" ht="13.5">
      <c r="A27" s="17"/>
      <c r="B27" s="17" t="s">
        <v>287</v>
      </c>
      <c r="C27" s="18"/>
      <c r="D27" s="19">
        <v>416</v>
      </c>
      <c r="E27" s="19">
        <v>332</v>
      </c>
      <c r="F27" s="19">
        <v>269</v>
      </c>
      <c r="G27" s="19">
        <v>346</v>
      </c>
      <c r="H27" s="53">
        <v>232</v>
      </c>
      <c r="I27" s="53">
        <v>132</v>
      </c>
      <c r="J27" s="53">
        <v>100</v>
      </c>
    </row>
    <row r="28" spans="1:10" ht="13.5">
      <c r="A28" s="17"/>
      <c r="B28" s="17" t="s">
        <v>288</v>
      </c>
      <c r="C28" s="18"/>
      <c r="D28" s="19">
        <v>192</v>
      </c>
      <c r="E28" s="19">
        <v>137</v>
      </c>
      <c r="F28" s="19">
        <v>158</v>
      </c>
      <c r="G28" s="19">
        <v>130</v>
      </c>
      <c r="H28" s="53">
        <v>111</v>
      </c>
      <c r="I28" s="53">
        <v>91</v>
      </c>
      <c r="J28" s="53">
        <v>20</v>
      </c>
    </row>
    <row r="29" spans="1:10" ht="19.5" customHeight="1">
      <c r="A29" s="17" t="s">
        <v>289</v>
      </c>
      <c r="B29" s="17"/>
      <c r="C29" s="18"/>
      <c r="D29" s="19">
        <v>283</v>
      </c>
      <c r="E29" s="19">
        <v>231</v>
      </c>
      <c r="F29" s="19">
        <v>168</v>
      </c>
      <c r="G29" s="19">
        <v>242</v>
      </c>
      <c r="H29" s="53">
        <v>231</v>
      </c>
      <c r="I29" s="53">
        <v>185</v>
      </c>
      <c r="J29" s="53">
        <v>46</v>
      </c>
    </row>
    <row r="30" spans="1:10" ht="13.5">
      <c r="A30" s="9"/>
      <c r="B30" s="9"/>
      <c r="C30" s="10"/>
      <c r="D30" s="9"/>
      <c r="E30" s="9"/>
      <c r="F30" s="9"/>
      <c r="G30" s="9"/>
      <c r="H30" s="9"/>
      <c r="I30" s="9"/>
      <c r="J30" s="9"/>
    </row>
    <row r="31" spans="1:10" ht="13.5">
      <c r="A31" s="7" t="s">
        <v>290</v>
      </c>
      <c r="B31" s="1"/>
      <c r="C31" s="1"/>
      <c r="D31" s="1"/>
      <c r="E31" s="1"/>
      <c r="F31" s="1"/>
      <c r="G31" s="1"/>
      <c r="H31" s="1"/>
      <c r="I31" s="1"/>
      <c r="J31" s="1"/>
    </row>
    <row r="32" spans="1:10" ht="13.5">
      <c r="A32" s="1" t="s">
        <v>291</v>
      </c>
      <c r="B32" s="1"/>
      <c r="C32" s="1"/>
      <c r="D32" s="1"/>
      <c r="E32" s="1"/>
      <c r="F32" s="1"/>
      <c r="G32" s="1"/>
      <c r="H32" s="1"/>
      <c r="I32" s="1"/>
      <c r="J32" s="1"/>
    </row>
  </sheetData>
  <mergeCells count="6">
    <mergeCell ref="D6:D7"/>
    <mergeCell ref="A6:C7"/>
    <mergeCell ref="H6:J6"/>
    <mergeCell ref="G6:G7"/>
    <mergeCell ref="F6:F7"/>
    <mergeCell ref="E6:E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54"/>
  <sheetViews>
    <sheetView workbookViewId="0" topLeftCell="A1">
      <selection activeCell="A1" sqref="A1"/>
    </sheetView>
  </sheetViews>
  <sheetFormatPr defaultColWidth="9.00390625" defaultRowHeight="13.5"/>
  <cols>
    <col min="1" max="2" width="3.00390625" style="0" customWidth="1"/>
    <col min="3" max="3" width="10.50390625" style="0" bestFit="1" customWidth="1"/>
    <col min="4" max="4" width="5.625" style="0" customWidth="1"/>
    <col min="5" max="6" width="4.875" style="0" customWidth="1"/>
    <col min="7" max="7" width="5.625" style="0" customWidth="1"/>
    <col min="8" max="9" width="4.875" style="0" customWidth="1"/>
    <col min="10" max="10" width="5.625" style="0" customWidth="1"/>
    <col min="11" max="12" width="4.875" style="0" customWidth="1"/>
    <col min="13" max="13" width="5.625" style="0" customWidth="1"/>
    <col min="14" max="15" width="4.875" style="0" customWidth="1"/>
    <col min="16" max="16" width="5.625" style="0" customWidth="1"/>
    <col min="17" max="17" width="4.875" style="0" customWidth="1"/>
    <col min="18" max="18" width="5.875" style="0" customWidth="1"/>
  </cols>
  <sheetData>
    <row r="1" spans="1:18" ht="13.5">
      <c r="A1" s="1" t="s">
        <v>122</v>
      </c>
      <c r="B1" s="1"/>
      <c r="C1" s="1"/>
      <c r="D1" s="1"/>
      <c r="E1" s="1"/>
      <c r="F1" s="1"/>
      <c r="G1" s="1"/>
      <c r="H1" s="1"/>
      <c r="I1" s="1"/>
      <c r="J1" s="1"/>
      <c r="K1" s="1"/>
      <c r="L1" s="1"/>
      <c r="M1" s="1"/>
      <c r="N1" s="1"/>
      <c r="O1" s="1"/>
      <c r="P1" s="1"/>
      <c r="Q1" s="1"/>
      <c r="R1" s="1"/>
    </row>
    <row r="2" spans="1:18" ht="13.5">
      <c r="A2" s="1"/>
      <c r="B2" s="1"/>
      <c r="C2" s="1"/>
      <c r="D2" s="1"/>
      <c r="E2" s="1"/>
      <c r="F2" s="1"/>
      <c r="G2" s="1"/>
      <c r="H2" s="1"/>
      <c r="I2" s="1"/>
      <c r="J2" s="1"/>
      <c r="K2" s="1"/>
      <c r="L2" s="1"/>
      <c r="M2" s="1"/>
      <c r="N2" s="1"/>
      <c r="O2" s="1"/>
      <c r="P2" s="1"/>
      <c r="Q2" s="1"/>
      <c r="R2" s="1"/>
    </row>
    <row r="3" spans="1:18" ht="14.25">
      <c r="A3" s="5" t="s">
        <v>462</v>
      </c>
      <c r="B3" s="1"/>
      <c r="C3" s="1"/>
      <c r="D3" s="1"/>
      <c r="E3" s="1"/>
      <c r="F3" s="1"/>
      <c r="G3" s="1"/>
      <c r="H3" s="1"/>
      <c r="I3" s="1"/>
      <c r="J3" s="1"/>
      <c r="K3" s="1"/>
      <c r="L3" s="1"/>
      <c r="M3" s="1"/>
      <c r="N3" s="1"/>
      <c r="O3" s="1"/>
      <c r="P3" s="1"/>
      <c r="Q3" s="1"/>
      <c r="R3" s="1"/>
    </row>
    <row r="4" spans="1:18" ht="32.25" customHeight="1">
      <c r="A4" s="89" t="s">
        <v>293</v>
      </c>
      <c r="B4" s="90"/>
      <c r="C4" s="90"/>
      <c r="D4" s="90"/>
      <c r="E4" s="90"/>
      <c r="F4" s="90"/>
      <c r="G4" s="90"/>
      <c r="H4" s="90"/>
      <c r="I4" s="90"/>
      <c r="J4" s="90"/>
      <c r="K4" s="90"/>
      <c r="L4" s="90"/>
      <c r="M4" s="90"/>
      <c r="N4" s="90"/>
      <c r="O4" s="90"/>
      <c r="P4" s="90"/>
      <c r="Q4" s="90"/>
      <c r="R4" s="1"/>
    </row>
    <row r="5" spans="1:18" ht="13.5">
      <c r="A5" s="1"/>
      <c r="B5" s="1"/>
      <c r="C5" s="1"/>
      <c r="D5" s="1"/>
      <c r="E5" s="1"/>
      <c r="F5" s="1"/>
      <c r="G5" s="1"/>
      <c r="H5" s="1"/>
      <c r="I5" s="1"/>
      <c r="J5" s="1"/>
      <c r="K5" s="1"/>
      <c r="L5" s="1"/>
      <c r="M5" s="1"/>
      <c r="N5" s="1"/>
      <c r="O5" s="1"/>
      <c r="P5" s="1"/>
      <c r="Q5" s="1"/>
      <c r="R5" s="1"/>
    </row>
    <row r="6" spans="1:18" ht="13.5">
      <c r="A6" s="68" t="s">
        <v>294</v>
      </c>
      <c r="B6" s="69"/>
      <c r="C6" s="69"/>
      <c r="D6" s="72" t="s">
        <v>458</v>
      </c>
      <c r="E6" s="91"/>
      <c r="F6" s="68"/>
      <c r="G6" s="69" t="s">
        <v>372</v>
      </c>
      <c r="H6" s="69"/>
      <c r="I6" s="69"/>
      <c r="J6" s="69" t="s">
        <v>390</v>
      </c>
      <c r="K6" s="69"/>
      <c r="L6" s="69"/>
      <c r="M6" s="69" t="s">
        <v>405</v>
      </c>
      <c r="N6" s="69"/>
      <c r="O6" s="69"/>
      <c r="P6" s="69" t="s">
        <v>459</v>
      </c>
      <c r="Q6" s="69"/>
      <c r="R6" s="72"/>
    </row>
    <row r="7" spans="1:18" ht="27" customHeight="1">
      <c r="A7" s="68"/>
      <c r="B7" s="69"/>
      <c r="C7" s="69"/>
      <c r="D7" s="25" t="s">
        <v>295</v>
      </c>
      <c r="E7" s="25" t="s">
        <v>333</v>
      </c>
      <c r="F7" s="25" t="s">
        <v>334</v>
      </c>
      <c r="G7" s="25" t="s">
        <v>295</v>
      </c>
      <c r="H7" s="25" t="s">
        <v>333</v>
      </c>
      <c r="I7" s="25" t="s">
        <v>334</v>
      </c>
      <c r="J7" s="25" t="s">
        <v>295</v>
      </c>
      <c r="K7" s="25" t="s">
        <v>333</v>
      </c>
      <c r="L7" s="25" t="s">
        <v>334</v>
      </c>
      <c r="M7" s="25" t="s">
        <v>295</v>
      </c>
      <c r="N7" s="25" t="s">
        <v>333</v>
      </c>
      <c r="O7" s="25" t="s">
        <v>334</v>
      </c>
      <c r="P7" s="25" t="s">
        <v>295</v>
      </c>
      <c r="Q7" s="25" t="s">
        <v>333</v>
      </c>
      <c r="R7" s="24" t="s">
        <v>334</v>
      </c>
    </row>
    <row r="8" spans="1:18" ht="18" customHeight="1">
      <c r="A8" s="17" t="s">
        <v>296</v>
      </c>
      <c r="B8" s="17"/>
      <c r="C8" s="18"/>
      <c r="D8" s="66">
        <v>14303</v>
      </c>
      <c r="E8" s="66">
        <v>2802</v>
      </c>
      <c r="F8" s="66">
        <v>2270</v>
      </c>
      <c r="G8" s="66">
        <v>14081</v>
      </c>
      <c r="H8" s="66">
        <v>3379</v>
      </c>
      <c r="I8" s="66">
        <v>2176</v>
      </c>
      <c r="J8" s="66">
        <v>13121</v>
      </c>
      <c r="K8" s="66">
        <v>2690</v>
      </c>
      <c r="L8" s="66">
        <v>1993</v>
      </c>
      <c r="M8" s="66">
        <v>11197</v>
      </c>
      <c r="N8" s="66">
        <v>2771</v>
      </c>
      <c r="O8" s="66">
        <v>2008</v>
      </c>
      <c r="P8" s="67">
        <v>10401</v>
      </c>
      <c r="Q8" s="67">
        <v>2432</v>
      </c>
      <c r="R8" s="67">
        <v>1866</v>
      </c>
    </row>
    <row r="9" spans="1:18" ht="18" customHeight="1">
      <c r="A9" s="17"/>
      <c r="B9" s="17" t="s">
        <v>297</v>
      </c>
      <c r="C9" s="18"/>
      <c r="D9" s="66">
        <v>67</v>
      </c>
      <c r="E9" s="66">
        <v>44</v>
      </c>
      <c r="F9" s="66">
        <v>47</v>
      </c>
      <c r="G9" s="66">
        <v>72</v>
      </c>
      <c r="H9" s="66">
        <v>47</v>
      </c>
      <c r="I9" s="66">
        <v>37</v>
      </c>
      <c r="J9" s="66">
        <v>41</v>
      </c>
      <c r="K9" s="66">
        <v>26</v>
      </c>
      <c r="L9" s="66">
        <v>37</v>
      </c>
      <c r="M9" s="66">
        <v>50</v>
      </c>
      <c r="N9" s="66">
        <v>34</v>
      </c>
      <c r="O9" s="66">
        <v>28</v>
      </c>
      <c r="P9" s="67">
        <v>43</v>
      </c>
      <c r="Q9" s="67">
        <v>27</v>
      </c>
      <c r="R9" s="67">
        <v>23</v>
      </c>
    </row>
    <row r="10" spans="1:18" ht="13.5">
      <c r="A10" s="17"/>
      <c r="B10" s="17"/>
      <c r="C10" s="18" t="s">
        <v>298</v>
      </c>
      <c r="D10" s="66">
        <v>11</v>
      </c>
      <c r="E10" s="66">
        <v>14</v>
      </c>
      <c r="F10" s="66">
        <v>14</v>
      </c>
      <c r="G10" s="66">
        <v>16</v>
      </c>
      <c r="H10" s="66">
        <v>15</v>
      </c>
      <c r="I10" s="66">
        <v>16</v>
      </c>
      <c r="J10" s="66">
        <v>9</v>
      </c>
      <c r="K10" s="66">
        <v>8</v>
      </c>
      <c r="L10" s="66">
        <v>11</v>
      </c>
      <c r="M10" s="66">
        <v>8</v>
      </c>
      <c r="N10" s="66">
        <v>10</v>
      </c>
      <c r="O10" s="66">
        <v>10</v>
      </c>
      <c r="P10" s="67">
        <v>5</v>
      </c>
      <c r="Q10" s="67">
        <v>5</v>
      </c>
      <c r="R10" s="67">
        <v>6</v>
      </c>
    </row>
    <row r="11" spans="1:18" ht="13.5">
      <c r="A11" s="17"/>
      <c r="B11" s="17"/>
      <c r="C11" s="18" t="s">
        <v>299</v>
      </c>
      <c r="D11" s="66">
        <v>46</v>
      </c>
      <c r="E11" s="66">
        <v>20</v>
      </c>
      <c r="F11" s="66">
        <v>25</v>
      </c>
      <c r="G11" s="66">
        <v>39</v>
      </c>
      <c r="H11" s="66">
        <v>24</v>
      </c>
      <c r="I11" s="66">
        <v>14</v>
      </c>
      <c r="J11" s="66">
        <v>20</v>
      </c>
      <c r="K11" s="66">
        <v>11</v>
      </c>
      <c r="L11" s="66">
        <v>21</v>
      </c>
      <c r="M11" s="66">
        <v>28</v>
      </c>
      <c r="N11" s="66">
        <v>13</v>
      </c>
      <c r="O11" s="66">
        <v>13</v>
      </c>
      <c r="P11" s="67">
        <v>27</v>
      </c>
      <c r="Q11" s="67">
        <v>9</v>
      </c>
      <c r="R11" s="67">
        <v>11</v>
      </c>
    </row>
    <row r="12" spans="1:18" ht="13.5">
      <c r="A12" s="17"/>
      <c r="B12" s="17"/>
      <c r="C12" s="18" t="s">
        <v>300</v>
      </c>
      <c r="D12" s="66">
        <v>6</v>
      </c>
      <c r="E12" s="66">
        <v>5</v>
      </c>
      <c r="F12" s="66">
        <v>4</v>
      </c>
      <c r="G12" s="66">
        <v>4</v>
      </c>
      <c r="H12" s="66">
        <v>4</v>
      </c>
      <c r="I12" s="66">
        <v>4</v>
      </c>
      <c r="J12" s="66">
        <v>1</v>
      </c>
      <c r="K12" s="66">
        <v>1</v>
      </c>
      <c r="L12" s="66">
        <v>1</v>
      </c>
      <c r="M12" s="66">
        <v>11</v>
      </c>
      <c r="N12" s="66">
        <v>8</v>
      </c>
      <c r="O12" s="66">
        <v>4</v>
      </c>
      <c r="P12" s="67">
        <v>7</v>
      </c>
      <c r="Q12" s="67">
        <v>8</v>
      </c>
      <c r="R12" s="67">
        <v>3</v>
      </c>
    </row>
    <row r="13" spans="1:18" ht="13.5">
      <c r="A13" s="17"/>
      <c r="B13" s="17"/>
      <c r="C13" s="18" t="s">
        <v>301</v>
      </c>
      <c r="D13" s="66">
        <v>4</v>
      </c>
      <c r="E13" s="66">
        <v>5</v>
      </c>
      <c r="F13" s="66">
        <v>4</v>
      </c>
      <c r="G13" s="66">
        <v>13</v>
      </c>
      <c r="H13" s="66">
        <v>4</v>
      </c>
      <c r="I13" s="66">
        <v>3</v>
      </c>
      <c r="J13" s="66">
        <v>11</v>
      </c>
      <c r="K13" s="66">
        <v>6</v>
      </c>
      <c r="L13" s="66">
        <v>4</v>
      </c>
      <c r="M13" s="66">
        <v>3</v>
      </c>
      <c r="N13" s="66">
        <v>3</v>
      </c>
      <c r="O13" s="66">
        <v>1</v>
      </c>
      <c r="P13" s="67">
        <v>4</v>
      </c>
      <c r="Q13" s="67">
        <v>5</v>
      </c>
      <c r="R13" s="67">
        <v>3</v>
      </c>
    </row>
    <row r="14" spans="1:18" ht="18" customHeight="1">
      <c r="A14" s="17"/>
      <c r="B14" s="17" t="s">
        <v>302</v>
      </c>
      <c r="C14" s="18"/>
      <c r="D14" s="66">
        <v>624</v>
      </c>
      <c r="E14" s="66">
        <v>374</v>
      </c>
      <c r="F14" s="66">
        <v>401</v>
      </c>
      <c r="G14" s="66">
        <v>605</v>
      </c>
      <c r="H14" s="66">
        <v>412</v>
      </c>
      <c r="I14" s="66">
        <v>424</v>
      </c>
      <c r="J14" s="66">
        <v>512</v>
      </c>
      <c r="K14" s="66">
        <v>370</v>
      </c>
      <c r="L14" s="66">
        <v>387</v>
      </c>
      <c r="M14" s="66">
        <v>503</v>
      </c>
      <c r="N14" s="66">
        <v>408</v>
      </c>
      <c r="O14" s="66">
        <v>425</v>
      </c>
      <c r="P14" s="67">
        <v>455</v>
      </c>
      <c r="Q14" s="67">
        <v>363</v>
      </c>
      <c r="R14" s="67">
        <v>407</v>
      </c>
    </row>
    <row r="15" spans="1:18" ht="13.5">
      <c r="A15" s="17"/>
      <c r="B15" s="17"/>
      <c r="C15" s="18" t="s">
        <v>303</v>
      </c>
      <c r="D15" s="66">
        <v>264</v>
      </c>
      <c r="E15" s="66">
        <v>158</v>
      </c>
      <c r="F15" s="66">
        <v>150</v>
      </c>
      <c r="G15" s="66">
        <v>312</v>
      </c>
      <c r="H15" s="66">
        <v>217</v>
      </c>
      <c r="I15" s="66">
        <v>211</v>
      </c>
      <c r="J15" s="66">
        <v>242</v>
      </c>
      <c r="K15" s="66">
        <v>179</v>
      </c>
      <c r="L15" s="66">
        <v>176</v>
      </c>
      <c r="M15" s="66">
        <v>255</v>
      </c>
      <c r="N15" s="66">
        <v>193</v>
      </c>
      <c r="O15" s="66">
        <v>191</v>
      </c>
      <c r="P15" s="67">
        <v>235</v>
      </c>
      <c r="Q15" s="67">
        <v>202</v>
      </c>
      <c r="R15" s="67">
        <v>213</v>
      </c>
    </row>
    <row r="16" spans="1:18" ht="13.5">
      <c r="A16" s="17"/>
      <c r="B16" s="17"/>
      <c r="C16" s="18" t="s">
        <v>304</v>
      </c>
      <c r="D16" s="66">
        <v>296</v>
      </c>
      <c r="E16" s="66">
        <v>189</v>
      </c>
      <c r="F16" s="66">
        <v>213</v>
      </c>
      <c r="G16" s="66">
        <v>225</v>
      </c>
      <c r="H16" s="66">
        <v>160</v>
      </c>
      <c r="I16" s="66">
        <v>180</v>
      </c>
      <c r="J16" s="66">
        <v>203</v>
      </c>
      <c r="K16" s="66">
        <v>152</v>
      </c>
      <c r="L16" s="66">
        <v>170</v>
      </c>
      <c r="M16" s="66">
        <v>199</v>
      </c>
      <c r="N16" s="66">
        <v>187</v>
      </c>
      <c r="O16" s="66">
        <v>212</v>
      </c>
      <c r="P16" s="67">
        <v>178</v>
      </c>
      <c r="Q16" s="67">
        <v>132</v>
      </c>
      <c r="R16" s="67">
        <v>166</v>
      </c>
    </row>
    <row r="17" spans="1:18" ht="13.5">
      <c r="A17" s="17"/>
      <c r="B17" s="17"/>
      <c r="C17" s="18" t="s">
        <v>305</v>
      </c>
      <c r="D17" s="66">
        <v>18</v>
      </c>
      <c r="E17" s="66">
        <v>8</v>
      </c>
      <c r="F17" s="66">
        <v>12</v>
      </c>
      <c r="G17" s="66">
        <v>20</v>
      </c>
      <c r="H17" s="66">
        <v>16</v>
      </c>
      <c r="I17" s="66">
        <v>13</v>
      </c>
      <c r="J17" s="66">
        <v>16</v>
      </c>
      <c r="K17" s="66">
        <v>15</v>
      </c>
      <c r="L17" s="66">
        <v>13</v>
      </c>
      <c r="M17" s="66">
        <v>6</v>
      </c>
      <c r="N17" s="66">
        <v>7</v>
      </c>
      <c r="O17" s="66">
        <v>7</v>
      </c>
      <c r="P17" s="67">
        <v>16</v>
      </c>
      <c r="Q17" s="67">
        <v>10</v>
      </c>
      <c r="R17" s="67">
        <v>7</v>
      </c>
    </row>
    <row r="18" spans="1:18" ht="13.5">
      <c r="A18" s="17"/>
      <c r="B18" s="17"/>
      <c r="C18" s="18" t="s">
        <v>306</v>
      </c>
      <c r="D18" s="66">
        <v>46</v>
      </c>
      <c r="E18" s="66">
        <v>19</v>
      </c>
      <c r="F18" s="66">
        <v>26</v>
      </c>
      <c r="G18" s="66">
        <v>48</v>
      </c>
      <c r="H18" s="66">
        <v>19</v>
      </c>
      <c r="I18" s="66">
        <v>20</v>
      </c>
      <c r="J18" s="66">
        <v>51</v>
      </c>
      <c r="K18" s="66">
        <v>24</v>
      </c>
      <c r="L18" s="66">
        <v>28</v>
      </c>
      <c r="M18" s="66">
        <v>43</v>
      </c>
      <c r="N18" s="66">
        <v>21</v>
      </c>
      <c r="O18" s="66">
        <v>15</v>
      </c>
      <c r="P18" s="67">
        <v>26</v>
      </c>
      <c r="Q18" s="67">
        <v>19</v>
      </c>
      <c r="R18" s="67">
        <v>21</v>
      </c>
    </row>
    <row r="19" spans="1:18" ht="13.5">
      <c r="A19" s="17"/>
      <c r="B19" s="17"/>
      <c r="C19" s="18" t="s">
        <v>307</v>
      </c>
      <c r="D19" s="66" t="s">
        <v>229</v>
      </c>
      <c r="E19" s="66" t="s">
        <v>229</v>
      </c>
      <c r="F19" s="66" t="s">
        <v>229</v>
      </c>
      <c r="G19" s="66">
        <v>0</v>
      </c>
      <c r="H19" s="66">
        <v>0</v>
      </c>
      <c r="I19" s="66">
        <v>0</v>
      </c>
      <c r="J19" s="66">
        <v>0</v>
      </c>
      <c r="K19" s="66">
        <v>0</v>
      </c>
      <c r="L19" s="66">
        <v>0</v>
      </c>
      <c r="M19" s="66">
        <v>0</v>
      </c>
      <c r="N19" s="66">
        <v>0</v>
      </c>
      <c r="O19" s="66">
        <v>0</v>
      </c>
      <c r="P19" s="67" t="s">
        <v>472</v>
      </c>
      <c r="Q19" s="67" t="s">
        <v>471</v>
      </c>
      <c r="R19" s="67" t="s">
        <v>471</v>
      </c>
    </row>
    <row r="20" spans="1:18" ht="18" customHeight="1">
      <c r="A20" s="17"/>
      <c r="B20" s="17" t="s">
        <v>308</v>
      </c>
      <c r="C20" s="18"/>
      <c r="D20" s="66">
        <v>10729</v>
      </c>
      <c r="E20" s="66">
        <v>1395</v>
      </c>
      <c r="F20" s="66">
        <v>885</v>
      </c>
      <c r="G20" s="66">
        <v>10591</v>
      </c>
      <c r="H20" s="66">
        <v>1997</v>
      </c>
      <c r="I20" s="66">
        <v>888</v>
      </c>
      <c r="J20" s="66">
        <v>10320</v>
      </c>
      <c r="K20" s="66">
        <v>1455</v>
      </c>
      <c r="L20" s="66">
        <v>834</v>
      </c>
      <c r="M20" s="66">
        <v>8571</v>
      </c>
      <c r="N20" s="66">
        <v>1453</v>
      </c>
      <c r="O20" s="66">
        <v>828</v>
      </c>
      <c r="P20" s="67">
        <v>8159</v>
      </c>
      <c r="Q20" s="67">
        <v>1369</v>
      </c>
      <c r="R20" s="67">
        <v>850</v>
      </c>
    </row>
    <row r="21" spans="1:18" ht="18" customHeight="1">
      <c r="A21" s="17"/>
      <c r="B21" s="17" t="s">
        <v>309</v>
      </c>
      <c r="C21" s="18"/>
      <c r="D21" s="66">
        <v>399</v>
      </c>
      <c r="E21" s="66">
        <v>103</v>
      </c>
      <c r="F21" s="66">
        <v>71</v>
      </c>
      <c r="G21" s="66">
        <v>397</v>
      </c>
      <c r="H21" s="66">
        <v>91</v>
      </c>
      <c r="I21" s="66">
        <v>70</v>
      </c>
      <c r="J21" s="66">
        <v>301</v>
      </c>
      <c r="K21" s="66">
        <v>129</v>
      </c>
      <c r="L21" s="66">
        <v>59</v>
      </c>
      <c r="M21" s="66">
        <v>251</v>
      </c>
      <c r="N21" s="66">
        <v>189</v>
      </c>
      <c r="O21" s="66">
        <v>64</v>
      </c>
      <c r="P21" s="67">
        <v>181</v>
      </c>
      <c r="Q21" s="67">
        <v>88</v>
      </c>
      <c r="R21" s="67">
        <v>53</v>
      </c>
    </row>
    <row r="22" spans="1:18" ht="13.5">
      <c r="A22" s="17"/>
      <c r="B22" s="17"/>
      <c r="C22" s="18" t="s">
        <v>310</v>
      </c>
      <c r="D22" s="66">
        <v>344</v>
      </c>
      <c r="E22" s="66">
        <v>80</v>
      </c>
      <c r="F22" s="66">
        <v>60</v>
      </c>
      <c r="G22" s="66">
        <v>348</v>
      </c>
      <c r="H22" s="66">
        <v>64</v>
      </c>
      <c r="I22" s="66">
        <v>51</v>
      </c>
      <c r="J22" s="66">
        <v>258</v>
      </c>
      <c r="K22" s="66">
        <v>111</v>
      </c>
      <c r="L22" s="66">
        <v>43</v>
      </c>
      <c r="M22" s="66">
        <v>198</v>
      </c>
      <c r="N22" s="66">
        <v>108</v>
      </c>
      <c r="O22" s="66">
        <v>55</v>
      </c>
      <c r="P22" s="67">
        <v>149</v>
      </c>
      <c r="Q22" s="67">
        <v>76</v>
      </c>
      <c r="R22" s="67">
        <v>46</v>
      </c>
    </row>
    <row r="23" spans="1:18" ht="13.5">
      <c r="A23" s="17"/>
      <c r="B23" s="17"/>
      <c r="C23" s="18" t="s">
        <v>311</v>
      </c>
      <c r="D23" s="66">
        <v>17</v>
      </c>
      <c r="E23" s="66">
        <v>7</v>
      </c>
      <c r="F23" s="66">
        <v>7</v>
      </c>
      <c r="G23" s="66">
        <v>17</v>
      </c>
      <c r="H23" s="66">
        <v>11</v>
      </c>
      <c r="I23" s="66">
        <v>6</v>
      </c>
      <c r="J23" s="66">
        <v>8</v>
      </c>
      <c r="K23" s="66">
        <v>6</v>
      </c>
      <c r="L23" s="66">
        <v>5</v>
      </c>
      <c r="M23" s="66">
        <v>5</v>
      </c>
      <c r="N23" s="66">
        <v>3</v>
      </c>
      <c r="O23" s="66">
        <v>3</v>
      </c>
      <c r="P23" s="67">
        <v>12</v>
      </c>
      <c r="Q23" s="67">
        <v>2</v>
      </c>
      <c r="R23" s="67">
        <v>2</v>
      </c>
    </row>
    <row r="24" spans="1:18" ht="13.5">
      <c r="A24" s="17"/>
      <c r="B24" s="17"/>
      <c r="C24" s="18" t="s">
        <v>312</v>
      </c>
      <c r="D24" s="66">
        <v>38</v>
      </c>
      <c r="E24" s="66">
        <v>16</v>
      </c>
      <c r="F24" s="66">
        <v>4</v>
      </c>
      <c r="G24" s="66">
        <v>32</v>
      </c>
      <c r="H24" s="66">
        <v>16</v>
      </c>
      <c r="I24" s="66">
        <v>13</v>
      </c>
      <c r="J24" s="66">
        <v>35</v>
      </c>
      <c r="K24" s="66">
        <v>12</v>
      </c>
      <c r="L24" s="66">
        <v>11</v>
      </c>
      <c r="M24" s="66">
        <v>48</v>
      </c>
      <c r="N24" s="66">
        <v>78</v>
      </c>
      <c r="O24" s="66">
        <v>6</v>
      </c>
      <c r="P24" s="67">
        <v>20</v>
      </c>
      <c r="Q24" s="67">
        <v>10</v>
      </c>
      <c r="R24" s="67">
        <v>5</v>
      </c>
    </row>
    <row r="25" spans="1:18" ht="13.5">
      <c r="A25" s="17"/>
      <c r="B25" s="17"/>
      <c r="C25" s="18" t="s">
        <v>313</v>
      </c>
      <c r="D25" s="66" t="s">
        <v>229</v>
      </c>
      <c r="E25" s="66" t="s">
        <v>229</v>
      </c>
      <c r="F25" s="66" t="s">
        <v>229</v>
      </c>
      <c r="G25" s="66">
        <v>0</v>
      </c>
      <c r="H25" s="66">
        <v>0</v>
      </c>
      <c r="I25" s="66">
        <v>0</v>
      </c>
      <c r="J25" s="66">
        <v>0</v>
      </c>
      <c r="K25" s="66">
        <v>0</v>
      </c>
      <c r="L25" s="66">
        <v>0</v>
      </c>
      <c r="M25" s="66">
        <v>0</v>
      </c>
      <c r="N25" s="66">
        <v>0</v>
      </c>
      <c r="O25" s="66">
        <v>0</v>
      </c>
      <c r="P25" s="67" t="s">
        <v>471</v>
      </c>
      <c r="Q25" s="67" t="s">
        <v>471</v>
      </c>
      <c r="R25" s="67" t="s">
        <v>471</v>
      </c>
    </row>
    <row r="26" spans="1:18" ht="13.5">
      <c r="A26" s="17"/>
      <c r="B26" s="17"/>
      <c r="C26" s="18" t="s">
        <v>314</v>
      </c>
      <c r="D26" s="66" t="s">
        <v>229</v>
      </c>
      <c r="E26" s="66" t="s">
        <v>229</v>
      </c>
      <c r="F26" s="66" t="s">
        <v>229</v>
      </c>
      <c r="G26" s="66">
        <v>0</v>
      </c>
      <c r="H26" s="66">
        <v>0</v>
      </c>
      <c r="I26" s="66">
        <v>0</v>
      </c>
      <c r="J26" s="66">
        <v>0</v>
      </c>
      <c r="K26" s="66">
        <v>0</v>
      </c>
      <c r="L26" s="66">
        <v>0</v>
      </c>
      <c r="M26" s="66">
        <v>0</v>
      </c>
      <c r="N26" s="66">
        <v>0</v>
      </c>
      <c r="O26" s="66">
        <v>0</v>
      </c>
      <c r="P26" s="67" t="s">
        <v>471</v>
      </c>
      <c r="Q26" s="67" t="s">
        <v>471</v>
      </c>
      <c r="R26" s="67" t="s">
        <v>471</v>
      </c>
    </row>
    <row r="27" spans="1:18" ht="18" customHeight="1">
      <c r="A27" s="17"/>
      <c r="B27" s="17" t="s">
        <v>315</v>
      </c>
      <c r="C27" s="18"/>
      <c r="D27" s="66">
        <v>62</v>
      </c>
      <c r="E27" s="66">
        <v>36</v>
      </c>
      <c r="F27" s="66">
        <v>25</v>
      </c>
      <c r="G27" s="66">
        <v>73</v>
      </c>
      <c r="H27" s="66">
        <v>38</v>
      </c>
      <c r="I27" s="66">
        <v>26</v>
      </c>
      <c r="J27" s="66">
        <v>69</v>
      </c>
      <c r="K27" s="66">
        <v>39</v>
      </c>
      <c r="L27" s="66">
        <v>34</v>
      </c>
      <c r="M27" s="66">
        <v>61</v>
      </c>
      <c r="N27" s="66">
        <v>26</v>
      </c>
      <c r="O27" s="66">
        <v>20</v>
      </c>
      <c r="P27" s="67">
        <v>53</v>
      </c>
      <c r="Q27" s="67">
        <v>29</v>
      </c>
      <c r="R27" s="67">
        <v>32</v>
      </c>
    </row>
    <row r="28" spans="1:18" ht="13.5">
      <c r="A28" s="17"/>
      <c r="B28" s="17"/>
      <c r="C28" s="18" t="s">
        <v>250</v>
      </c>
      <c r="D28" s="66">
        <v>1</v>
      </c>
      <c r="E28" s="66">
        <v>1</v>
      </c>
      <c r="F28" s="66">
        <v>6</v>
      </c>
      <c r="G28" s="66">
        <v>0</v>
      </c>
      <c r="H28" s="66">
        <v>0</v>
      </c>
      <c r="I28" s="66">
        <v>0</v>
      </c>
      <c r="J28" s="66">
        <v>1</v>
      </c>
      <c r="K28" s="66">
        <v>0</v>
      </c>
      <c r="L28" s="66">
        <v>0</v>
      </c>
      <c r="M28" s="66">
        <v>0</v>
      </c>
      <c r="N28" s="66">
        <v>1</v>
      </c>
      <c r="O28" s="66">
        <v>0</v>
      </c>
      <c r="P28" s="67">
        <v>1</v>
      </c>
      <c r="Q28" s="67">
        <v>1</v>
      </c>
      <c r="R28" s="67">
        <v>7</v>
      </c>
    </row>
    <row r="29" spans="1:18" ht="13.5">
      <c r="A29" s="17"/>
      <c r="B29" s="17"/>
      <c r="C29" s="18" t="s">
        <v>251</v>
      </c>
      <c r="D29" s="66">
        <v>61</v>
      </c>
      <c r="E29" s="66">
        <v>35</v>
      </c>
      <c r="F29" s="66">
        <v>19</v>
      </c>
      <c r="G29" s="66">
        <v>73</v>
      </c>
      <c r="H29" s="66">
        <v>38</v>
      </c>
      <c r="I29" s="66">
        <v>26</v>
      </c>
      <c r="J29" s="66">
        <v>68</v>
      </c>
      <c r="K29" s="66">
        <v>39</v>
      </c>
      <c r="L29" s="66">
        <v>34</v>
      </c>
      <c r="M29" s="66">
        <v>61</v>
      </c>
      <c r="N29" s="66">
        <v>25</v>
      </c>
      <c r="O29" s="66">
        <v>20</v>
      </c>
      <c r="P29" s="67">
        <v>52</v>
      </c>
      <c r="Q29" s="67">
        <v>28</v>
      </c>
      <c r="R29" s="67">
        <v>25</v>
      </c>
    </row>
    <row r="30" spans="1:18" ht="18" customHeight="1">
      <c r="A30" s="17"/>
      <c r="B30" s="17" t="s">
        <v>316</v>
      </c>
      <c r="C30" s="18"/>
      <c r="D30" s="66">
        <v>2422</v>
      </c>
      <c r="E30" s="66">
        <v>850</v>
      </c>
      <c r="F30" s="66">
        <v>841</v>
      </c>
      <c r="G30" s="66">
        <v>2343</v>
      </c>
      <c r="H30" s="66">
        <v>794</v>
      </c>
      <c r="I30" s="66">
        <v>731</v>
      </c>
      <c r="J30" s="66">
        <v>1878</v>
      </c>
      <c r="K30" s="66">
        <v>671</v>
      </c>
      <c r="L30" s="66">
        <v>642</v>
      </c>
      <c r="M30" s="66">
        <v>1761</v>
      </c>
      <c r="N30" s="66">
        <v>661</v>
      </c>
      <c r="O30" s="66">
        <v>643</v>
      </c>
      <c r="P30" s="67">
        <v>1510</v>
      </c>
      <c r="Q30" s="67">
        <v>556</v>
      </c>
      <c r="R30" s="67">
        <v>501</v>
      </c>
    </row>
    <row r="31" spans="1:18" ht="4.5" customHeight="1">
      <c r="A31" s="9"/>
      <c r="B31" s="9"/>
      <c r="C31" s="10"/>
      <c r="D31" s="9"/>
      <c r="E31" s="9"/>
      <c r="F31" s="9"/>
      <c r="G31" s="9"/>
      <c r="H31" s="9"/>
      <c r="I31" s="9"/>
      <c r="J31" s="9"/>
      <c r="K31" s="9"/>
      <c r="L31" s="9"/>
      <c r="M31" s="9"/>
      <c r="N31" s="9"/>
      <c r="O31" s="9"/>
      <c r="P31" s="9"/>
      <c r="Q31" s="9"/>
      <c r="R31" s="9"/>
    </row>
    <row r="32" spans="1:18" ht="13.5">
      <c r="A32" s="1" t="s">
        <v>317</v>
      </c>
      <c r="B32" s="1"/>
      <c r="C32" s="1"/>
      <c r="D32" s="1"/>
      <c r="E32" s="1"/>
      <c r="F32" s="1"/>
      <c r="G32" s="1"/>
      <c r="H32" s="1"/>
      <c r="I32" s="1"/>
      <c r="J32" s="1"/>
      <c r="K32" s="1"/>
      <c r="L32" s="1"/>
      <c r="M32" s="1"/>
      <c r="N32" s="1"/>
      <c r="O32" s="1"/>
      <c r="P32" s="1"/>
      <c r="Q32" s="1"/>
      <c r="R32" s="1"/>
    </row>
    <row r="33" spans="1:18" ht="13.5">
      <c r="A33" s="1"/>
      <c r="B33" s="1"/>
      <c r="C33" s="1"/>
      <c r="D33" s="1"/>
      <c r="E33" s="1"/>
      <c r="F33" s="1"/>
      <c r="G33" s="1"/>
      <c r="H33" s="1"/>
      <c r="I33" s="1"/>
      <c r="J33" s="1"/>
      <c r="K33" s="1"/>
      <c r="L33" s="1"/>
      <c r="M33" s="1"/>
      <c r="N33" s="1"/>
      <c r="O33" s="1"/>
      <c r="P33" s="1"/>
      <c r="Q33" s="1"/>
      <c r="R33" s="1"/>
    </row>
    <row r="34" spans="1:18" ht="13.5">
      <c r="A34" s="1"/>
      <c r="B34" s="1"/>
      <c r="C34" s="1"/>
      <c r="D34" s="1"/>
      <c r="E34" s="1"/>
      <c r="F34" s="1"/>
      <c r="G34" s="1"/>
      <c r="H34" s="1"/>
      <c r="I34" s="1"/>
      <c r="J34" s="1"/>
      <c r="K34" s="1"/>
      <c r="L34" s="1"/>
      <c r="M34" s="1"/>
      <c r="N34" s="1"/>
      <c r="O34" s="1"/>
      <c r="P34" s="1"/>
      <c r="Q34" s="1"/>
      <c r="R34" s="1"/>
    </row>
    <row r="35" spans="1:18" ht="13.5">
      <c r="A35" s="1"/>
      <c r="B35" s="1"/>
      <c r="C35" s="1"/>
      <c r="D35" s="1"/>
      <c r="E35" s="1"/>
      <c r="F35" s="1"/>
      <c r="G35" s="1"/>
      <c r="H35" s="1"/>
      <c r="I35" s="1"/>
      <c r="J35" s="1"/>
      <c r="K35" s="1"/>
      <c r="L35" s="1"/>
      <c r="M35" s="1"/>
      <c r="N35" s="1"/>
      <c r="O35" s="1"/>
      <c r="P35" s="1"/>
      <c r="Q35" s="1"/>
      <c r="R35" s="1"/>
    </row>
    <row r="36" spans="1:18" ht="14.25">
      <c r="A36" s="5" t="s">
        <v>463</v>
      </c>
      <c r="B36" s="1"/>
      <c r="C36" s="1"/>
      <c r="D36" s="1"/>
      <c r="E36" s="1"/>
      <c r="F36" s="1"/>
      <c r="G36" s="1"/>
      <c r="H36" s="1"/>
      <c r="I36" s="1"/>
      <c r="J36" s="1"/>
      <c r="K36" s="1"/>
      <c r="L36" s="1"/>
      <c r="M36" s="1"/>
      <c r="N36" s="1"/>
      <c r="O36" s="1"/>
      <c r="P36" s="1"/>
      <c r="Q36" s="1"/>
      <c r="R36" s="1"/>
    </row>
    <row r="37" spans="1:18" ht="13.5">
      <c r="A37" s="7" t="s">
        <v>332</v>
      </c>
      <c r="B37" s="1"/>
      <c r="C37" s="1"/>
      <c r="D37" s="1"/>
      <c r="E37" s="1"/>
      <c r="F37" s="1"/>
      <c r="G37" s="1"/>
      <c r="H37" s="1"/>
      <c r="I37" s="1"/>
      <c r="J37" s="1"/>
      <c r="K37" s="1"/>
      <c r="L37" s="1"/>
      <c r="M37" s="1"/>
      <c r="N37" s="1"/>
      <c r="O37" s="1"/>
      <c r="P37" s="1"/>
      <c r="Q37" s="1"/>
      <c r="R37" s="1"/>
    </row>
    <row r="38" spans="1:18" ht="13.5">
      <c r="A38" s="1"/>
      <c r="B38" s="1"/>
      <c r="C38" s="1"/>
      <c r="D38" s="1"/>
      <c r="E38" s="1"/>
      <c r="F38" s="1"/>
      <c r="G38" s="1"/>
      <c r="H38" s="1"/>
      <c r="I38" s="1"/>
      <c r="J38" s="1"/>
      <c r="K38" s="1"/>
      <c r="L38" s="1"/>
      <c r="M38" s="1"/>
      <c r="N38" s="1"/>
      <c r="O38" s="1"/>
      <c r="P38" s="1"/>
      <c r="Q38" s="1"/>
      <c r="R38" s="1"/>
    </row>
    <row r="39" spans="1:18" ht="13.5">
      <c r="A39" s="68" t="s">
        <v>318</v>
      </c>
      <c r="B39" s="69"/>
      <c r="C39" s="69"/>
      <c r="D39" s="69" t="s">
        <v>319</v>
      </c>
      <c r="E39" s="69"/>
      <c r="F39" s="69"/>
      <c r="G39" s="69"/>
      <c r="H39" s="69"/>
      <c r="I39" s="69" t="s">
        <v>320</v>
      </c>
      <c r="J39" s="69"/>
      <c r="K39" s="69"/>
      <c r="L39" s="69"/>
      <c r="M39" s="69"/>
      <c r="N39" s="69"/>
      <c r="O39" s="69"/>
      <c r="P39" s="69"/>
      <c r="Q39" s="69"/>
      <c r="R39" s="74" t="s">
        <v>321</v>
      </c>
    </row>
    <row r="40" spans="1:18" ht="13.5">
      <c r="A40" s="68"/>
      <c r="B40" s="69"/>
      <c r="C40" s="69"/>
      <c r="D40" s="72" t="s">
        <v>202</v>
      </c>
      <c r="E40" s="68"/>
      <c r="F40" s="14" t="s">
        <v>322</v>
      </c>
      <c r="G40" s="69" t="s">
        <v>323</v>
      </c>
      <c r="H40" s="69"/>
      <c r="I40" s="69" t="s">
        <v>202</v>
      </c>
      <c r="J40" s="69"/>
      <c r="K40" s="69" t="s">
        <v>324</v>
      </c>
      <c r="L40" s="69"/>
      <c r="M40" s="69" t="s">
        <v>325</v>
      </c>
      <c r="N40" s="69"/>
      <c r="O40" s="14" t="s">
        <v>326</v>
      </c>
      <c r="P40" s="69" t="s">
        <v>327</v>
      </c>
      <c r="Q40" s="69"/>
      <c r="R40" s="72"/>
    </row>
    <row r="41" spans="1:18" ht="13.5">
      <c r="A41" s="17"/>
      <c r="B41" s="17"/>
      <c r="C41" s="18"/>
      <c r="D41" s="41" t="s">
        <v>328</v>
      </c>
      <c r="E41" s="41"/>
      <c r="F41" s="41"/>
      <c r="G41" s="41"/>
      <c r="H41" s="41"/>
      <c r="I41" s="41"/>
      <c r="J41" s="41"/>
      <c r="K41" s="41"/>
      <c r="L41" s="41"/>
      <c r="M41" s="41"/>
      <c r="N41" s="41"/>
      <c r="O41" s="41"/>
      <c r="P41" s="41"/>
      <c r="Q41" s="41"/>
      <c r="R41" s="41"/>
    </row>
    <row r="42" spans="1:18" ht="13.5">
      <c r="A42" s="17"/>
      <c r="B42" s="23" t="s">
        <v>329</v>
      </c>
      <c r="C42" s="18" t="s">
        <v>460</v>
      </c>
      <c r="D42" s="87">
        <v>9689</v>
      </c>
      <c r="E42" s="88"/>
      <c r="F42" s="19">
        <v>10</v>
      </c>
      <c r="G42" s="77">
        <v>9679</v>
      </c>
      <c r="H42" s="77"/>
      <c r="I42" s="77">
        <v>9641</v>
      </c>
      <c r="J42" s="77"/>
      <c r="K42" s="77">
        <v>906</v>
      </c>
      <c r="L42" s="77"/>
      <c r="M42" s="77">
        <v>5900</v>
      </c>
      <c r="N42" s="77"/>
      <c r="O42" s="19">
        <v>6</v>
      </c>
      <c r="P42" s="77">
        <v>2829</v>
      </c>
      <c r="Q42" s="77"/>
      <c r="R42" s="19">
        <v>48</v>
      </c>
    </row>
    <row r="43" spans="1:18" ht="13.5">
      <c r="A43" s="17"/>
      <c r="B43" s="17"/>
      <c r="C43" s="42" t="s">
        <v>406</v>
      </c>
      <c r="D43" s="87">
        <v>8560</v>
      </c>
      <c r="E43" s="88"/>
      <c r="F43" s="19">
        <v>48</v>
      </c>
      <c r="G43" s="77">
        <v>8512</v>
      </c>
      <c r="H43" s="77"/>
      <c r="I43" s="77">
        <v>8501</v>
      </c>
      <c r="J43" s="77"/>
      <c r="K43" s="77">
        <v>771</v>
      </c>
      <c r="L43" s="77"/>
      <c r="M43" s="77">
        <v>5346</v>
      </c>
      <c r="N43" s="77"/>
      <c r="O43" s="19">
        <v>2</v>
      </c>
      <c r="P43" s="77">
        <v>2382</v>
      </c>
      <c r="Q43" s="77"/>
      <c r="R43" s="19">
        <v>59</v>
      </c>
    </row>
    <row r="44" spans="1:18" ht="13.5">
      <c r="A44" s="17"/>
      <c r="B44" s="17"/>
      <c r="C44" s="42" t="s">
        <v>407</v>
      </c>
      <c r="D44" s="87">
        <v>8071</v>
      </c>
      <c r="E44" s="88"/>
      <c r="F44" s="19">
        <v>59</v>
      </c>
      <c r="G44" s="77">
        <v>8012</v>
      </c>
      <c r="H44" s="77"/>
      <c r="I44" s="77">
        <v>8053</v>
      </c>
      <c r="J44" s="77"/>
      <c r="K44" s="77">
        <v>816</v>
      </c>
      <c r="L44" s="77"/>
      <c r="M44" s="77">
        <v>5247</v>
      </c>
      <c r="N44" s="77"/>
      <c r="O44" s="19">
        <v>1</v>
      </c>
      <c r="P44" s="77">
        <v>1989</v>
      </c>
      <c r="Q44" s="77"/>
      <c r="R44" s="19">
        <v>18</v>
      </c>
    </row>
    <row r="45" spans="1:18" ht="13.5">
      <c r="A45" s="17"/>
      <c r="B45" s="17"/>
      <c r="C45" s="42" t="s">
        <v>408</v>
      </c>
      <c r="D45" s="87">
        <v>8151</v>
      </c>
      <c r="E45" s="88"/>
      <c r="F45" s="21">
        <v>18</v>
      </c>
      <c r="G45" s="88">
        <v>8133</v>
      </c>
      <c r="H45" s="88"/>
      <c r="I45" s="88">
        <v>8136</v>
      </c>
      <c r="J45" s="88"/>
      <c r="K45" s="88">
        <v>807</v>
      </c>
      <c r="L45" s="88"/>
      <c r="M45" s="88">
        <v>5327</v>
      </c>
      <c r="N45" s="88"/>
      <c r="O45" s="21">
        <v>7</v>
      </c>
      <c r="P45" s="88">
        <v>1995</v>
      </c>
      <c r="Q45" s="88"/>
      <c r="R45" s="21">
        <v>15</v>
      </c>
    </row>
    <row r="46" spans="1:18" ht="18" customHeight="1">
      <c r="A46" s="17"/>
      <c r="B46" s="17"/>
      <c r="C46" s="42" t="s">
        <v>461</v>
      </c>
      <c r="D46" s="87">
        <v>7759</v>
      </c>
      <c r="E46" s="88"/>
      <c r="F46" s="21">
        <v>15</v>
      </c>
      <c r="G46" s="88">
        <v>7744</v>
      </c>
      <c r="H46" s="88"/>
      <c r="I46" s="88">
        <v>7717</v>
      </c>
      <c r="J46" s="88"/>
      <c r="K46" s="88">
        <v>793</v>
      </c>
      <c r="L46" s="88"/>
      <c r="M46" s="88">
        <v>4930</v>
      </c>
      <c r="N46" s="88"/>
      <c r="O46" s="21">
        <v>3</v>
      </c>
      <c r="P46" s="88">
        <v>1991</v>
      </c>
      <c r="Q46" s="88"/>
      <c r="R46" s="21">
        <v>42</v>
      </c>
    </row>
    <row r="47" spans="1:18" ht="18" customHeight="1">
      <c r="A47" s="17"/>
      <c r="B47" s="17"/>
      <c r="C47" s="18"/>
      <c r="D47" s="41" t="s">
        <v>330</v>
      </c>
      <c r="E47" s="41"/>
      <c r="F47" s="41"/>
      <c r="G47" s="41"/>
      <c r="H47" s="41"/>
      <c r="I47" s="41"/>
      <c r="J47" s="41"/>
      <c r="K47" s="41"/>
      <c r="L47" s="41"/>
      <c r="M47" s="41"/>
      <c r="N47" s="41"/>
      <c r="O47" s="41"/>
      <c r="P47" s="41"/>
      <c r="Q47" s="41"/>
      <c r="R47" s="41"/>
    </row>
    <row r="48" spans="1:18" ht="13.5">
      <c r="A48" s="17"/>
      <c r="B48" s="23" t="s">
        <v>329</v>
      </c>
      <c r="C48" s="18" t="s">
        <v>460</v>
      </c>
      <c r="D48" s="87">
        <v>11350</v>
      </c>
      <c r="E48" s="88"/>
      <c r="F48" s="19">
        <v>7</v>
      </c>
      <c r="G48" s="77">
        <v>11343</v>
      </c>
      <c r="H48" s="77"/>
      <c r="I48" s="77">
        <v>11330</v>
      </c>
      <c r="J48" s="77"/>
      <c r="K48" s="77">
        <v>7410</v>
      </c>
      <c r="L48" s="77"/>
      <c r="M48" s="77">
        <v>1548</v>
      </c>
      <c r="N48" s="77"/>
      <c r="O48" s="19">
        <v>19</v>
      </c>
      <c r="P48" s="77">
        <v>2353</v>
      </c>
      <c r="Q48" s="77"/>
      <c r="R48" s="19">
        <v>20</v>
      </c>
    </row>
    <row r="49" spans="1:18" ht="13.5">
      <c r="A49" s="17"/>
      <c r="B49" s="17"/>
      <c r="C49" s="42" t="s">
        <v>406</v>
      </c>
      <c r="D49" s="87">
        <v>9744</v>
      </c>
      <c r="E49" s="88"/>
      <c r="F49" s="21">
        <v>20</v>
      </c>
      <c r="G49" s="88">
        <v>9724</v>
      </c>
      <c r="H49" s="88"/>
      <c r="I49" s="88">
        <v>9704</v>
      </c>
      <c r="J49" s="88"/>
      <c r="K49" s="88">
        <v>5539</v>
      </c>
      <c r="L49" s="88"/>
      <c r="M49" s="88">
        <v>2155</v>
      </c>
      <c r="N49" s="88"/>
      <c r="O49" s="21">
        <v>8</v>
      </c>
      <c r="P49" s="88">
        <v>2002</v>
      </c>
      <c r="Q49" s="88"/>
      <c r="R49" s="21">
        <v>40</v>
      </c>
    </row>
    <row r="50" spans="1:18" ht="13.5">
      <c r="A50" s="17"/>
      <c r="B50" s="17"/>
      <c r="C50" s="42" t="s">
        <v>407</v>
      </c>
      <c r="D50" s="87">
        <v>8733</v>
      </c>
      <c r="E50" s="88"/>
      <c r="F50" s="21">
        <v>40</v>
      </c>
      <c r="G50" s="88">
        <v>8693</v>
      </c>
      <c r="H50" s="88"/>
      <c r="I50" s="88">
        <v>8719</v>
      </c>
      <c r="J50" s="88"/>
      <c r="K50" s="88">
        <v>4701</v>
      </c>
      <c r="L50" s="88"/>
      <c r="M50" s="88">
        <v>2151</v>
      </c>
      <c r="N50" s="88"/>
      <c r="O50" s="21">
        <v>12</v>
      </c>
      <c r="P50" s="88">
        <v>1855</v>
      </c>
      <c r="Q50" s="88"/>
      <c r="R50" s="21">
        <v>14</v>
      </c>
    </row>
    <row r="51" spans="1:18" ht="13.5">
      <c r="A51" s="17"/>
      <c r="B51" s="17"/>
      <c r="C51" s="42" t="s">
        <v>408</v>
      </c>
      <c r="D51" s="87">
        <v>9617</v>
      </c>
      <c r="E51" s="88"/>
      <c r="F51" s="21">
        <v>14</v>
      </c>
      <c r="G51" s="88">
        <v>9603</v>
      </c>
      <c r="H51" s="88"/>
      <c r="I51" s="88">
        <v>9611</v>
      </c>
      <c r="J51" s="88"/>
      <c r="K51" s="88">
        <v>5368</v>
      </c>
      <c r="L51" s="88"/>
      <c r="M51" s="88">
        <v>2327</v>
      </c>
      <c r="N51" s="88"/>
      <c r="O51" s="21">
        <v>10</v>
      </c>
      <c r="P51" s="88">
        <v>1906</v>
      </c>
      <c r="Q51" s="88"/>
      <c r="R51" s="21">
        <v>6</v>
      </c>
    </row>
    <row r="52" spans="1:18" ht="18" customHeight="1">
      <c r="A52" s="20"/>
      <c r="B52" s="20"/>
      <c r="C52" s="42" t="s">
        <v>461</v>
      </c>
      <c r="D52" s="87">
        <v>9193</v>
      </c>
      <c r="E52" s="88"/>
      <c r="F52" s="21">
        <v>6</v>
      </c>
      <c r="G52" s="88">
        <v>9187</v>
      </c>
      <c r="H52" s="88"/>
      <c r="I52" s="88">
        <v>9181</v>
      </c>
      <c r="J52" s="88"/>
      <c r="K52" s="88">
        <v>5237</v>
      </c>
      <c r="L52" s="88"/>
      <c r="M52" s="88">
        <v>2004</v>
      </c>
      <c r="N52" s="88"/>
      <c r="O52" s="21">
        <v>2</v>
      </c>
      <c r="P52" s="88">
        <v>1938</v>
      </c>
      <c r="Q52" s="88"/>
      <c r="R52" s="21">
        <v>12</v>
      </c>
    </row>
    <row r="53" spans="1:18" ht="4.5" customHeight="1">
      <c r="A53" s="9"/>
      <c r="B53" s="9"/>
      <c r="C53" s="10"/>
      <c r="D53" s="9"/>
      <c r="E53" s="9"/>
      <c r="F53" s="9"/>
      <c r="G53" s="9"/>
      <c r="H53" s="9"/>
      <c r="I53" s="9"/>
      <c r="J53" s="9"/>
      <c r="K53" s="9"/>
      <c r="L53" s="9"/>
      <c r="M53" s="9"/>
      <c r="N53" s="9"/>
      <c r="O53" s="9"/>
      <c r="P53" s="9"/>
      <c r="Q53" s="9"/>
      <c r="R53" s="9"/>
    </row>
    <row r="54" spans="1:18" ht="13.5">
      <c r="A54" s="1" t="s">
        <v>331</v>
      </c>
      <c r="B54" s="1"/>
      <c r="C54" s="1"/>
      <c r="D54" s="1"/>
      <c r="E54" s="1"/>
      <c r="F54" s="1"/>
      <c r="G54" s="1"/>
      <c r="H54" s="1"/>
      <c r="I54" s="1"/>
      <c r="J54" s="1"/>
      <c r="K54" s="1"/>
      <c r="L54" s="1"/>
      <c r="M54" s="1"/>
      <c r="N54" s="1"/>
      <c r="O54" s="1"/>
      <c r="P54" s="1"/>
      <c r="Q54" s="1"/>
      <c r="R54" s="1"/>
    </row>
  </sheetData>
  <mergeCells count="77">
    <mergeCell ref="A39:C40"/>
    <mergeCell ref="P6:R6"/>
    <mergeCell ref="M6:O6"/>
    <mergeCell ref="J6:L6"/>
    <mergeCell ref="G6:I6"/>
    <mergeCell ref="D6:F6"/>
    <mergeCell ref="A6:C7"/>
    <mergeCell ref="I39:Q39"/>
    <mergeCell ref="D39:H39"/>
    <mergeCell ref="R39:R40"/>
    <mergeCell ref="P40:Q40"/>
    <mergeCell ref="K40:L40"/>
    <mergeCell ref="I40:J40"/>
    <mergeCell ref="M40:N40"/>
    <mergeCell ref="G40:H40"/>
    <mergeCell ref="D40:E40"/>
    <mergeCell ref="D45:E45"/>
    <mergeCell ref="D44:E44"/>
    <mergeCell ref="D43:E43"/>
    <mergeCell ref="D42:E42"/>
    <mergeCell ref="G42:H42"/>
    <mergeCell ref="G52:H52"/>
    <mergeCell ref="D49:E49"/>
    <mergeCell ref="D48:E48"/>
    <mergeCell ref="D46:E46"/>
    <mergeCell ref="G48:H48"/>
    <mergeCell ref="G49:H49"/>
    <mergeCell ref="G50:H50"/>
    <mergeCell ref="G51:H51"/>
    <mergeCell ref="G46:H46"/>
    <mergeCell ref="G43:H43"/>
    <mergeCell ref="G44:H44"/>
    <mergeCell ref="G45:H45"/>
    <mergeCell ref="I45:J45"/>
    <mergeCell ref="I44:J44"/>
    <mergeCell ref="I43:J43"/>
    <mergeCell ref="I42:J42"/>
    <mergeCell ref="I50:J50"/>
    <mergeCell ref="I49:J49"/>
    <mergeCell ref="I48:J48"/>
    <mergeCell ref="I46:J46"/>
    <mergeCell ref="K51:L51"/>
    <mergeCell ref="K52:L52"/>
    <mergeCell ref="I52:J52"/>
    <mergeCell ref="I51:J51"/>
    <mergeCell ref="K46:L46"/>
    <mergeCell ref="K48:L48"/>
    <mergeCell ref="K49:L49"/>
    <mergeCell ref="K50:L50"/>
    <mergeCell ref="M50:N50"/>
    <mergeCell ref="M49:N49"/>
    <mergeCell ref="M48:N48"/>
    <mergeCell ref="M46:N46"/>
    <mergeCell ref="P51:Q51"/>
    <mergeCell ref="P52:Q52"/>
    <mergeCell ref="M52:N52"/>
    <mergeCell ref="M51:N51"/>
    <mergeCell ref="P46:Q46"/>
    <mergeCell ref="P48:Q48"/>
    <mergeCell ref="P49:Q49"/>
    <mergeCell ref="P50:Q50"/>
    <mergeCell ref="K42:L42"/>
    <mergeCell ref="K43:L43"/>
    <mergeCell ref="K44:L44"/>
    <mergeCell ref="P45:Q45"/>
    <mergeCell ref="M45:N45"/>
    <mergeCell ref="K45:L45"/>
    <mergeCell ref="D52:E52"/>
    <mergeCell ref="D51:E51"/>
    <mergeCell ref="D50:E50"/>
    <mergeCell ref="A4:Q4"/>
    <mergeCell ref="P42:Q42"/>
    <mergeCell ref="P43:Q43"/>
    <mergeCell ref="P44:Q44"/>
    <mergeCell ref="M44:N44"/>
    <mergeCell ref="M43:N43"/>
    <mergeCell ref="M42:N4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00390625" defaultRowHeight="13.5"/>
  <cols>
    <col min="1" max="2" width="9.125" style="0" customWidth="1"/>
    <col min="3" max="12" width="7.625" style="0" customWidth="1"/>
  </cols>
  <sheetData>
    <row r="1" spans="1:12" ht="13.5">
      <c r="A1" s="1"/>
      <c r="B1" s="1"/>
      <c r="C1" s="1"/>
      <c r="D1" s="1"/>
      <c r="E1" s="1"/>
      <c r="F1" s="1"/>
      <c r="G1" s="1"/>
      <c r="H1" s="1"/>
      <c r="I1" s="1"/>
      <c r="J1" s="1"/>
      <c r="K1" s="1"/>
      <c r="L1" s="4" t="s">
        <v>172</v>
      </c>
    </row>
    <row r="2" spans="1:12" ht="13.5">
      <c r="A2" s="1"/>
      <c r="B2" s="1"/>
      <c r="C2" s="1"/>
      <c r="D2" s="1"/>
      <c r="E2" s="1"/>
      <c r="F2" s="1"/>
      <c r="G2" s="1"/>
      <c r="H2" s="1"/>
      <c r="I2" s="1"/>
      <c r="J2" s="1"/>
      <c r="K2" s="1"/>
      <c r="L2" s="1"/>
    </row>
    <row r="3" spans="1:12" ht="13.5">
      <c r="A3" s="1"/>
      <c r="B3" s="1"/>
      <c r="C3" s="1"/>
      <c r="D3" s="1"/>
      <c r="E3" s="1"/>
      <c r="F3" s="1"/>
      <c r="G3" s="1"/>
      <c r="H3" s="1"/>
      <c r="I3" s="1"/>
      <c r="J3" s="1"/>
      <c r="K3" s="1"/>
      <c r="L3" s="1"/>
    </row>
    <row r="4" spans="1:12" ht="14.25">
      <c r="A4" s="5" t="s">
        <v>464</v>
      </c>
      <c r="B4" s="1"/>
      <c r="C4" s="1"/>
      <c r="D4" s="1"/>
      <c r="E4" s="1"/>
      <c r="F4" s="1"/>
      <c r="G4" s="1"/>
      <c r="H4" s="1"/>
      <c r="I4" s="1"/>
      <c r="J4" s="1"/>
      <c r="K4" s="1"/>
      <c r="L4" s="1"/>
    </row>
    <row r="5" spans="1:12" ht="13.5">
      <c r="A5" s="7" t="s">
        <v>469</v>
      </c>
      <c r="B5" s="1"/>
      <c r="C5" s="1"/>
      <c r="D5" s="1"/>
      <c r="E5" s="1"/>
      <c r="F5" s="1"/>
      <c r="G5" s="1"/>
      <c r="H5" s="1"/>
      <c r="I5" s="1"/>
      <c r="J5" s="1"/>
      <c r="K5" s="1"/>
      <c r="L5" s="1"/>
    </row>
    <row r="6" spans="1:12" ht="13.5">
      <c r="A6" s="68" t="s">
        <v>335</v>
      </c>
      <c r="B6" s="69"/>
      <c r="C6" s="69" t="s">
        <v>336</v>
      </c>
      <c r="D6" s="69"/>
      <c r="E6" s="69"/>
      <c r="F6" s="69" t="s">
        <v>337</v>
      </c>
      <c r="G6" s="69"/>
      <c r="H6" s="69"/>
      <c r="I6" s="69"/>
      <c r="J6" s="69"/>
      <c r="K6" s="72" t="s">
        <v>338</v>
      </c>
      <c r="L6" s="1"/>
    </row>
    <row r="7" spans="1:12" ht="13.5">
      <c r="A7" s="68"/>
      <c r="B7" s="69"/>
      <c r="C7" s="14" t="s">
        <v>339</v>
      </c>
      <c r="D7" s="14" t="s">
        <v>340</v>
      </c>
      <c r="E7" s="14" t="s">
        <v>341</v>
      </c>
      <c r="F7" s="14" t="s">
        <v>339</v>
      </c>
      <c r="G7" s="14" t="s">
        <v>342</v>
      </c>
      <c r="H7" s="14" t="s">
        <v>343</v>
      </c>
      <c r="I7" s="14" t="s">
        <v>344</v>
      </c>
      <c r="J7" s="14" t="s">
        <v>26</v>
      </c>
      <c r="K7" s="72"/>
      <c r="L7" s="1"/>
    </row>
    <row r="8" spans="1:12" ht="4.5" customHeight="1">
      <c r="A8" s="1"/>
      <c r="B8" s="8"/>
      <c r="C8" s="1"/>
      <c r="D8" s="1"/>
      <c r="E8" s="1"/>
      <c r="F8" s="1"/>
      <c r="G8" s="1"/>
      <c r="H8" s="1"/>
      <c r="I8" s="1"/>
      <c r="J8" s="1"/>
      <c r="K8" s="1"/>
      <c r="L8" s="1"/>
    </row>
    <row r="9" spans="1:12" ht="13.5">
      <c r="A9" s="23" t="s">
        <v>345</v>
      </c>
      <c r="B9" s="18" t="s">
        <v>470</v>
      </c>
      <c r="C9" s="19">
        <v>5603</v>
      </c>
      <c r="D9" s="19">
        <v>385</v>
      </c>
      <c r="E9" s="19">
        <v>5218</v>
      </c>
      <c r="F9" s="19">
        <v>5198</v>
      </c>
      <c r="G9" s="19">
        <v>4998</v>
      </c>
      <c r="H9" s="19">
        <v>25</v>
      </c>
      <c r="I9" s="19">
        <v>143</v>
      </c>
      <c r="J9" s="19">
        <v>32</v>
      </c>
      <c r="K9" s="19">
        <v>405</v>
      </c>
      <c r="L9" s="1"/>
    </row>
    <row r="10" spans="1:12" ht="13.5">
      <c r="A10" s="52" t="s">
        <v>368</v>
      </c>
      <c r="B10" s="42" t="s">
        <v>371</v>
      </c>
      <c r="C10" s="19">
        <v>5506</v>
      </c>
      <c r="D10" s="19">
        <v>405</v>
      </c>
      <c r="E10" s="19">
        <v>5101</v>
      </c>
      <c r="F10" s="19">
        <v>5058</v>
      </c>
      <c r="G10" s="19">
        <v>4898</v>
      </c>
      <c r="H10" s="19">
        <v>11</v>
      </c>
      <c r="I10" s="19">
        <v>111</v>
      </c>
      <c r="J10" s="19">
        <v>38</v>
      </c>
      <c r="K10" s="19">
        <v>448</v>
      </c>
      <c r="L10" s="1"/>
    </row>
    <row r="11" spans="1:12" ht="13.5">
      <c r="A11" s="52" t="s">
        <v>410</v>
      </c>
      <c r="B11" s="42" t="s">
        <v>388</v>
      </c>
      <c r="C11" s="19">
        <v>5759</v>
      </c>
      <c r="D11" s="19">
        <v>448</v>
      </c>
      <c r="E11" s="19">
        <v>5311</v>
      </c>
      <c r="F11" s="19">
        <v>5360</v>
      </c>
      <c r="G11" s="19">
        <v>5116</v>
      </c>
      <c r="H11" s="19">
        <v>21</v>
      </c>
      <c r="I11" s="19">
        <v>152</v>
      </c>
      <c r="J11" s="19">
        <v>71</v>
      </c>
      <c r="K11" s="19">
        <v>399</v>
      </c>
      <c r="L11" s="1"/>
    </row>
    <row r="12" spans="1:12" ht="13.5">
      <c r="A12" s="52" t="s">
        <v>391</v>
      </c>
      <c r="B12" s="42" t="s">
        <v>409</v>
      </c>
      <c r="C12" s="19">
        <v>5620</v>
      </c>
      <c r="D12" s="19">
        <v>399</v>
      </c>
      <c r="E12" s="19">
        <v>5221</v>
      </c>
      <c r="F12" s="19">
        <v>5245</v>
      </c>
      <c r="G12" s="19">
        <v>5043</v>
      </c>
      <c r="H12" s="19">
        <v>20</v>
      </c>
      <c r="I12" s="19">
        <v>134</v>
      </c>
      <c r="J12" s="19">
        <v>48</v>
      </c>
      <c r="K12" s="19">
        <v>375</v>
      </c>
      <c r="L12" s="1"/>
    </row>
    <row r="13" spans="1:12" ht="18" customHeight="1">
      <c r="A13" s="52" t="s">
        <v>391</v>
      </c>
      <c r="B13" s="42" t="s">
        <v>391</v>
      </c>
      <c r="C13" s="21">
        <v>6021</v>
      </c>
      <c r="D13" s="21">
        <v>375</v>
      </c>
      <c r="E13" s="21">
        <v>5646</v>
      </c>
      <c r="F13" s="21">
        <v>5657</v>
      </c>
      <c r="G13" s="21">
        <v>5362</v>
      </c>
      <c r="H13" s="21">
        <v>46</v>
      </c>
      <c r="I13" s="21">
        <v>162</v>
      </c>
      <c r="J13" s="21">
        <v>87</v>
      </c>
      <c r="K13" s="21">
        <v>364</v>
      </c>
      <c r="L13" s="1"/>
    </row>
    <row r="14" spans="1:12" ht="13.5">
      <c r="A14" s="17" t="s">
        <v>346</v>
      </c>
      <c r="B14" s="18"/>
      <c r="C14" s="21">
        <v>5814</v>
      </c>
      <c r="D14" s="21">
        <v>315</v>
      </c>
      <c r="E14" s="21">
        <v>5499</v>
      </c>
      <c r="F14" s="21">
        <v>5483</v>
      </c>
      <c r="G14" s="21">
        <v>5293</v>
      </c>
      <c r="H14" s="21">
        <v>14</v>
      </c>
      <c r="I14" s="21">
        <v>143</v>
      </c>
      <c r="J14" s="21">
        <v>33</v>
      </c>
      <c r="K14" s="21">
        <v>331</v>
      </c>
      <c r="L14" s="1"/>
    </row>
    <row r="15" spans="1:12" ht="13.5">
      <c r="A15" s="17" t="s">
        <v>347</v>
      </c>
      <c r="B15" s="18"/>
      <c r="C15" s="21">
        <v>207</v>
      </c>
      <c r="D15" s="21">
        <v>60</v>
      </c>
      <c r="E15" s="21">
        <v>147</v>
      </c>
      <c r="F15" s="21">
        <v>174</v>
      </c>
      <c r="G15" s="21">
        <v>69</v>
      </c>
      <c r="H15" s="21">
        <v>32</v>
      </c>
      <c r="I15" s="21">
        <v>19</v>
      </c>
      <c r="J15" s="21">
        <v>54</v>
      </c>
      <c r="K15" s="21">
        <v>33</v>
      </c>
      <c r="L15" s="1"/>
    </row>
    <row r="16" spans="1:12" ht="4.5" customHeight="1">
      <c r="A16" s="9"/>
      <c r="B16" s="10"/>
      <c r="C16" s="9"/>
      <c r="D16" s="9"/>
      <c r="E16" s="9"/>
      <c r="F16" s="9"/>
      <c r="G16" s="9"/>
      <c r="H16" s="9"/>
      <c r="I16" s="9"/>
      <c r="J16" s="9"/>
      <c r="K16" s="9"/>
      <c r="L16" s="1"/>
    </row>
    <row r="17" spans="1:12" ht="13.5">
      <c r="A17" s="1" t="s">
        <v>348</v>
      </c>
      <c r="B17" s="1"/>
      <c r="C17" s="1"/>
      <c r="D17" s="1"/>
      <c r="E17" s="1"/>
      <c r="F17" s="1"/>
      <c r="G17" s="1"/>
      <c r="H17" s="1"/>
      <c r="I17" s="1"/>
      <c r="J17" s="1"/>
      <c r="K17" s="1"/>
      <c r="L17" s="1"/>
    </row>
    <row r="18" spans="1:12" ht="13.5">
      <c r="A18" s="1"/>
      <c r="B18" s="1"/>
      <c r="C18" s="1"/>
      <c r="D18" s="1"/>
      <c r="E18" s="1"/>
      <c r="F18" s="1"/>
      <c r="G18" s="1"/>
      <c r="H18" s="1"/>
      <c r="I18" s="1"/>
      <c r="J18" s="1"/>
      <c r="K18" s="1"/>
      <c r="L18" s="1"/>
    </row>
    <row r="19" spans="1:12" ht="13.5">
      <c r="A19" s="1"/>
      <c r="B19" s="1"/>
      <c r="C19" s="1"/>
      <c r="D19" s="1"/>
      <c r="E19" s="1"/>
      <c r="F19" s="1"/>
      <c r="G19" s="1"/>
      <c r="H19" s="1"/>
      <c r="I19" s="1"/>
      <c r="J19" s="1"/>
      <c r="K19" s="1"/>
      <c r="L19" s="1"/>
    </row>
    <row r="20" spans="1:12" ht="14.25">
      <c r="A20" s="5" t="s">
        <v>465</v>
      </c>
      <c r="B20" s="1"/>
      <c r="C20" s="1"/>
      <c r="D20" s="1"/>
      <c r="E20" s="1"/>
      <c r="F20" s="1"/>
      <c r="G20" s="1"/>
      <c r="H20" s="1"/>
      <c r="I20" s="1"/>
      <c r="J20" s="1"/>
      <c r="K20" s="1"/>
      <c r="L20" s="1"/>
    </row>
    <row r="21" spans="1:12" ht="13.5">
      <c r="A21" s="7" t="s">
        <v>469</v>
      </c>
      <c r="B21" s="1"/>
      <c r="C21" s="1"/>
      <c r="D21" s="1"/>
      <c r="E21" s="1"/>
      <c r="F21" s="1"/>
      <c r="G21" s="1"/>
      <c r="H21" s="1"/>
      <c r="I21" s="1"/>
      <c r="J21" s="1"/>
      <c r="K21" s="1"/>
      <c r="L21" s="1"/>
    </row>
    <row r="22" spans="1:12" ht="13.5">
      <c r="A22" s="68" t="s">
        <v>349</v>
      </c>
      <c r="B22" s="69"/>
      <c r="C22" s="69" t="s">
        <v>350</v>
      </c>
      <c r="D22" s="69"/>
      <c r="E22" s="69"/>
      <c r="F22" s="69" t="s">
        <v>351</v>
      </c>
      <c r="G22" s="69"/>
      <c r="H22" s="69"/>
      <c r="I22" s="69"/>
      <c r="J22" s="69"/>
      <c r="K22" s="69"/>
      <c r="L22" s="72" t="s">
        <v>352</v>
      </c>
    </row>
    <row r="23" spans="1:12" ht="27" customHeight="1">
      <c r="A23" s="68"/>
      <c r="B23" s="69"/>
      <c r="C23" s="14" t="s">
        <v>157</v>
      </c>
      <c r="D23" s="14" t="s">
        <v>353</v>
      </c>
      <c r="E23" s="14" t="s">
        <v>354</v>
      </c>
      <c r="F23" s="14" t="s">
        <v>157</v>
      </c>
      <c r="G23" s="14" t="s">
        <v>355</v>
      </c>
      <c r="H23" s="14" t="s">
        <v>356</v>
      </c>
      <c r="I23" s="14" t="s">
        <v>344</v>
      </c>
      <c r="J23" s="25" t="s">
        <v>357</v>
      </c>
      <c r="K23" s="14" t="s">
        <v>26</v>
      </c>
      <c r="L23" s="72"/>
    </row>
    <row r="24" spans="1:12" ht="4.5" customHeight="1">
      <c r="A24" s="1"/>
      <c r="B24" s="8"/>
      <c r="C24" s="1"/>
      <c r="D24" s="1"/>
      <c r="E24" s="1"/>
      <c r="F24" s="1"/>
      <c r="G24" s="1"/>
      <c r="H24" s="1"/>
      <c r="I24" s="1"/>
      <c r="J24" s="1"/>
      <c r="K24" s="1"/>
      <c r="L24" s="1"/>
    </row>
    <row r="25" spans="1:12" ht="13.5">
      <c r="A25" s="23" t="s">
        <v>345</v>
      </c>
      <c r="B25" s="18" t="s">
        <v>470</v>
      </c>
      <c r="C25" s="19">
        <v>1355</v>
      </c>
      <c r="D25" s="19">
        <v>347</v>
      </c>
      <c r="E25" s="19">
        <v>1008</v>
      </c>
      <c r="F25" s="19">
        <v>980</v>
      </c>
      <c r="G25" s="19">
        <v>447</v>
      </c>
      <c r="H25" s="19">
        <v>228</v>
      </c>
      <c r="I25" s="19">
        <v>255</v>
      </c>
      <c r="J25" s="19">
        <v>25</v>
      </c>
      <c r="K25" s="19">
        <v>25</v>
      </c>
      <c r="L25" s="19">
        <v>375</v>
      </c>
    </row>
    <row r="26" spans="1:12" ht="13.5">
      <c r="A26" s="52" t="s">
        <v>368</v>
      </c>
      <c r="B26" s="42" t="s">
        <v>371</v>
      </c>
      <c r="C26" s="19">
        <v>1359</v>
      </c>
      <c r="D26" s="19">
        <v>375</v>
      </c>
      <c r="E26" s="19">
        <v>984</v>
      </c>
      <c r="F26" s="19">
        <v>975</v>
      </c>
      <c r="G26" s="19">
        <v>495</v>
      </c>
      <c r="H26" s="19">
        <v>203</v>
      </c>
      <c r="I26" s="19">
        <v>227</v>
      </c>
      <c r="J26" s="19">
        <v>25</v>
      </c>
      <c r="K26" s="19">
        <v>25</v>
      </c>
      <c r="L26" s="19">
        <v>384</v>
      </c>
    </row>
    <row r="27" spans="1:12" ht="13.5">
      <c r="A27" s="52" t="s">
        <v>410</v>
      </c>
      <c r="B27" s="42" t="s">
        <v>388</v>
      </c>
      <c r="C27" s="19">
        <v>1467</v>
      </c>
      <c r="D27" s="19">
        <v>384</v>
      </c>
      <c r="E27" s="19">
        <v>1083</v>
      </c>
      <c r="F27" s="19">
        <v>1072</v>
      </c>
      <c r="G27" s="19">
        <v>619</v>
      </c>
      <c r="H27" s="19">
        <v>190</v>
      </c>
      <c r="I27" s="19">
        <v>202</v>
      </c>
      <c r="J27" s="19">
        <v>17</v>
      </c>
      <c r="K27" s="19">
        <v>44</v>
      </c>
      <c r="L27" s="19">
        <v>395</v>
      </c>
    </row>
    <row r="28" spans="1:12" ht="13.5">
      <c r="A28" s="52" t="s">
        <v>391</v>
      </c>
      <c r="B28" s="42" t="s">
        <v>409</v>
      </c>
      <c r="C28" s="19">
        <v>1536</v>
      </c>
      <c r="D28" s="19">
        <v>395</v>
      </c>
      <c r="E28" s="19">
        <v>1141</v>
      </c>
      <c r="F28" s="19">
        <v>1144</v>
      </c>
      <c r="G28" s="19">
        <v>669</v>
      </c>
      <c r="H28" s="19">
        <v>164</v>
      </c>
      <c r="I28" s="19">
        <v>265</v>
      </c>
      <c r="J28" s="19">
        <v>7</v>
      </c>
      <c r="K28" s="19">
        <v>39</v>
      </c>
      <c r="L28" s="19">
        <v>392</v>
      </c>
    </row>
    <row r="29" spans="1:12" ht="18" customHeight="1">
      <c r="A29" s="52" t="s">
        <v>391</v>
      </c>
      <c r="B29" s="42" t="s">
        <v>391</v>
      </c>
      <c r="C29" s="21">
        <v>1501</v>
      </c>
      <c r="D29" s="21">
        <v>392</v>
      </c>
      <c r="E29" s="21">
        <v>1109</v>
      </c>
      <c r="F29" s="21">
        <v>1140</v>
      </c>
      <c r="G29" s="21">
        <v>637</v>
      </c>
      <c r="H29" s="21">
        <v>192</v>
      </c>
      <c r="I29" s="21">
        <v>258</v>
      </c>
      <c r="J29" s="21">
        <v>18</v>
      </c>
      <c r="K29" s="21">
        <v>35</v>
      </c>
      <c r="L29" s="21">
        <v>361</v>
      </c>
    </row>
    <row r="30" spans="1:12" ht="13.5">
      <c r="A30" s="17" t="s">
        <v>358</v>
      </c>
      <c r="B30" s="18"/>
      <c r="C30" s="21">
        <v>746</v>
      </c>
      <c r="D30" s="21">
        <v>193</v>
      </c>
      <c r="E30" s="21">
        <v>553</v>
      </c>
      <c r="F30" s="21">
        <v>566</v>
      </c>
      <c r="G30" s="21">
        <v>358</v>
      </c>
      <c r="H30" s="21">
        <v>56</v>
      </c>
      <c r="I30" s="21">
        <v>135</v>
      </c>
      <c r="J30" s="21">
        <v>0</v>
      </c>
      <c r="K30" s="21">
        <v>17</v>
      </c>
      <c r="L30" s="21">
        <v>180</v>
      </c>
    </row>
    <row r="31" spans="1:12" ht="13.5">
      <c r="A31" s="17" t="s">
        <v>359</v>
      </c>
      <c r="B31" s="18"/>
      <c r="C31" s="21">
        <v>755</v>
      </c>
      <c r="D31" s="21">
        <v>199</v>
      </c>
      <c r="E31" s="21">
        <v>556</v>
      </c>
      <c r="F31" s="21">
        <v>574</v>
      </c>
      <c r="G31" s="21">
        <v>279</v>
      </c>
      <c r="H31" s="21">
        <v>136</v>
      </c>
      <c r="I31" s="21">
        <v>123</v>
      </c>
      <c r="J31" s="21">
        <v>18</v>
      </c>
      <c r="K31" s="21">
        <v>18</v>
      </c>
      <c r="L31" s="21">
        <v>181</v>
      </c>
    </row>
    <row r="32" spans="1:12" ht="4.5" customHeight="1">
      <c r="A32" s="9"/>
      <c r="B32" s="10"/>
      <c r="C32" s="9"/>
      <c r="D32" s="9"/>
      <c r="E32" s="9"/>
      <c r="F32" s="9"/>
      <c r="G32" s="9"/>
      <c r="H32" s="9"/>
      <c r="I32" s="9"/>
      <c r="J32" s="9"/>
      <c r="K32" s="9"/>
      <c r="L32" s="9"/>
    </row>
    <row r="33" spans="1:12" ht="13.5">
      <c r="A33" s="1" t="s">
        <v>360</v>
      </c>
      <c r="B33" s="1"/>
      <c r="C33" s="1"/>
      <c r="D33" s="1"/>
      <c r="E33" s="1"/>
      <c r="F33" s="1"/>
      <c r="G33" s="1"/>
      <c r="H33" s="1"/>
      <c r="I33" s="1"/>
      <c r="J33" s="1"/>
      <c r="K33" s="1"/>
      <c r="L33" s="1"/>
    </row>
    <row r="34" spans="1:12" ht="13.5">
      <c r="A34" s="1"/>
      <c r="B34" s="1"/>
      <c r="C34" s="1"/>
      <c r="D34" s="1"/>
      <c r="E34" s="1"/>
      <c r="F34" s="1"/>
      <c r="G34" s="1"/>
      <c r="H34" s="1"/>
      <c r="I34" s="1"/>
      <c r="J34" s="1"/>
      <c r="K34" s="1"/>
      <c r="L34" s="1"/>
    </row>
    <row r="35" spans="1:12" ht="13.5">
      <c r="A35" s="1"/>
      <c r="B35" s="1"/>
      <c r="C35" s="1"/>
      <c r="D35" s="1"/>
      <c r="E35" s="1"/>
      <c r="F35" s="1"/>
      <c r="G35" s="1"/>
      <c r="H35" s="1"/>
      <c r="I35" s="1"/>
      <c r="J35" s="1"/>
      <c r="K35" s="1"/>
      <c r="L35" s="1"/>
    </row>
    <row r="36" spans="1:12" ht="14.25">
      <c r="A36" s="5" t="s">
        <v>466</v>
      </c>
      <c r="B36" s="1"/>
      <c r="C36" s="1"/>
      <c r="D36" s="1"/>
      <c r="E36" s="1"/>
      <c r="F36" s="1"/>
      <c r="G36" s="1"/>
      <c r="H36" s="1"/>
      <c r="I36" s="1"/>
      <c r="J36" s="1"/>
      <c r="K36" s="1"/>
      <c r="L36" s="1"/>
    </row>
    <row r="37" spans="1:12" ht="13.5">
      <c r="A37" s="7" t="s">
        <v>369</v>
      </c>
      <c r="B37" s="1"/>
      <c r="C37" s="1"/>
      <c r="D37" s="1"/>
      <c r="E37" s="1"/>
      <c r="F37" s="1"/>
      <c r="G37" s="1"/>
      <c r="H37" s="1"/>
      <c r="I37" s="1"/>
      <c r="J37" s="1"/>
      <c r="K37" s="1"/>
      <c r="L37" s="1"/>
    </row>
    <row r="38" spans="1:12" ht="13.5">
      <c r="A38" s="68" t="s">
        <v>361</v>
      </c>
      <c r="B38" s="69"/>
      <c r="C38" s="69" t="s">
        <v>362</v>
      </c>
      <c r="D38" s="69"/>
      <c r="E38" s="69"/>
      <c r="F38" s="69"/>
      <c r="G38" s="69"/>
      <c r="H38" s="69" t="s">
        <v>363</v>
      </c>
      <c r="I38" s="69"/>
      <c r="J38" s="69"/>
      <c r="K38" s="69"/>
      <c r="L38" s="72"/>
    </row>
    <row r="39" spans="1:12" ht="13.5">
      <c r="A39" s="68"/>
      <c r="B39" s="69"/>
      <c r="C39" s="69" t="s">
        <v>365</v>
      </c>
      <c r="D39" s="69"/>
      <c r="E39" s="69" t="s">
        <v>366</v>
      </c>
      <c r="F39" s="69"/>
      <c r="G39" s="14" t="s">
        <v>352</v>
      </c>
      <c r="H39" s="69" t="s">
        <v>367</v>
      </c>
      <c r="I39" s="69"/>
      <c r="J39" s="69" t="s">
        <v>366</v>
      </c>
      <c r="K39" s="69"/>
      <c r="L39" s="15" t="s">
        <v>352</v>
      </c>
    </row>
    <row r="40" spans="1:12" ht="4.5" customHeight="1">
      <c r="A40" s="1"/>
      <c r="B40" s="8"/>
      <c r="C40" s="1"/>
      <c r="D40" s="1"/>
      <c r="E40" s="1"/>
      <c r="F40" s="1"/>
      <c r="G40" s="1"/>
      <c r="H40" s="1"/>
      <c r="I40" s="1"/>
      <c r="J40" s="1"/>
      <c r="K40" s="1"/>
      <c r="L40" s="1"/>
    </row>
    <row r="41" spans="1:12" ht="13.5">
      <c r="A41" s="23" t="s">
        <v>345</v>
      </c>
      <c r="B41" s="18" t="s">
        <v>470</v>
      </c>
      <c r="C41" s="37"/>
      <c r="D41" s="37">
        <v>10739</v>
      </c>
      <c r="E41" s="37"/>
      <c r="F41" s="37">
        <v>10737</v>
      </c>
      <c r="G41" s="37">
        <v>14</v>
      </c>
      <c r="H41" s="37"/>
      <c r="I41" s="37">
        <v>1385</v>
      </c>
      <c r="J41" s="37"/>
      <c r="K41" s="37">
        <v>1420</v>
      </c>
      <c r="L41" s="37">
        <v>197</v>
      </c>
    </row>
    <row r="42" spans="1:12" ht="13.5">
      <c r="A42" s="52" t="s">
        <v>368</v>
      </c>
      <c r="B42" s="42" t="s">
        <v>371</v>
      </c>
      <c r="C42" s="37"/>
      <c r="D42" s="37">
        <v>8468</v>
      </c>
      <c r="E42" s="37"/>
      <c r="F42" s="37">
        <v>8456</v>
      </c>
      <c r="G42" s="37">
        <v>26</v>
      </c>
      <c r="H42" s="37"/>
      <c r="I42" s="37">
        <v>1101</v>
      </c>
      <c r="J42" s="37"/>
      <c r="K42" s="37">
        <v>1133</v>
      </c>
      <c r="L42" s="37">
        <v>165</v>
      </c>
    </row>
    <row r="43" spans="1:12" ht="13.5">
      <c r="A43" s="52" t="s">
        <v>410</v>
      </c>
      <c r="B43" s="42" t="s">
        <v>388</v>
      </c>
      <c r="C43" s="37"/>
      <c r="D43" s="37">
        <v>7831</v>
      </c>
      <c r="E43" s="37"/>
      <c r="F43" s="37">
        <v>7850</v>
      </c>
      <c r="G43" s="37">
        <v>7</v>
      </c>
      <c r="H43" s="37"/>
      <c r="I43" s="37">
        <v>1112</v>
      </c>
      <c r="J43" s="37"/>
      <c r="K43" s="37">
        <v>1091</v>
      </c>
      <c r="L43" s="37">
        <v>186</v>
      </c>
    </row>
    <row r="44" spans="1:12" ht="13.5">
      <c r="A44" s="52" t="s">
        <v>391</v>
      </c>
      <c r="B44" s="42" t="s">
        <v>409</v>
      </c>
      <c r="C44" s="37"/>
      <c r="D44" s="37">
        <v>8120</v>
      </c>
      <c r="E44" s="37"/>
      <c r="F44" s="37">
        <v>8111</v>
      </c>
      <c r="G44" s="37">
        <v>16</v>
      </c>
      <c r="H44" s="37"/>
      <c r="I44" s="37">
        <v>1392</v>
      </c>
      <c r="J44" s="37"/>
      <c r="K44" s="37">
        <v>1407</v>
      </c>
      <c r="L44" s="37">
        <v>171</v>
      </c>
    </row>
    <row r="45" spans="1:12" ht="13.5">
      <c r="A45" s="52" t="s">
        <v>391</v>
      </c>
      <c r="B45" s="42" t="s">
        <v>391</v>
      </c>
      <c r="C45" s="64"/>
      <c r="D45" s="64">
        <v>7843</v>
      </c>
      <c r="E45" s="64"/>
      <c r="F45" s="64">
        <v>7845</v>
      </c>
      <c r="G45" s="64">
        <v>14</v>
      </c>
      <c r="H45" s="64"/>
      <c r="I45" s="64">
        <v>1128</v>
      </c>
      <c r="J45" s="64"/>
      <c r="K45" s="64">
        <v>1083</v>
      </c>
      <c r="L45" s="64">
        <v>216</v>
      </c>
    </row>
    <row r="46" spans="1:12" ht="4.5" customHeight="1">
      <c r="A46" s="9"/>
      <c r="B46" s="10"/>
      <c r="C46" s="9"/>
      <c r="D46" s="9"/>
      <c r="E46" s="9"/>
      <c r="F46" s="9"/>
      <c r="G46" s="9"/>
      <c r="H46" s="9"/>
      <c r="I46" s="9"/>
      <c r="J46" s="9"/>
      <c r="K46" s="9"/>
      <c r="L46" s="9"/>
    </row>
    <row r="47" spans="1:12" ht="13.5">
      <c r="A47" s="1" t="s">
        <v>364</v>
      </c>
      <c r="B47" s="1"/>
      <c r="C47" s="1"/>
      <c r="D47" s="1"/>
      <c r="E47" s="1"/>
      <c r="F47" s="1"/>
      <c r="G47" s="1"/>
      <c r="H47" s="1"/>
      <c r="I47" s="1"/>
      <c r="J47" s="1"/>
      <c r="K47" s="1"/>
      <c r="L47" s="1"/>
    </row>
    <row r="48" spans="1:12" ht="13.5">
      <c r="A48" s="1"/>
      <c r="B48" s="1"/>
      <c r="C48" s="1"/>
      <c r="D48" s="1"/>
      <c r="E48" s="1"/>
      <c r="F48" s="1"/>
      <c r="G48" s="1"/>
      <c r="H48" s="1"/>
      <c r="I48" s="1"/>
      <c r="J48" s="1"/>
      <c r="K48" s="1"/>
      <c r="L48" s="1"/>
    </row>
    <row r="49" spans="1:12" ht="13.5">
      <c r="A49" s="1"/>
      <c r="B49" s="1"/>
      <c r="C49" s="1"/>
      <c r="D49" s="1"/>
      <c r="E49" s="1"/>
      <c r="F49" s="1"/>
      <c r="G49" s="1"/>
      <c r="H49" s="1"/>
      <c r="I49" s="1"/>
      <c r="J49" s="1"/>
      <c r="K49" s="1"/>
      <c r="L49" s="1"/>
    </row>
    <row r="50" spans="1:12" ht="14.25">
      <c r="A50" s="5" t="s">
        <v>467</v>
      </c>
      <c r="B50" s="1"/>
      <c r="C50" s="1"/>
      <c r="D50" s="1"/>
      <c r="E50" s="1"/>
      <c r="F50" s="1"/>
      <c r="G50" s="1"/>
      <c r="H50" s="1"/>
      <c r="I50" s="1"/>
      <c r="J50" s="1"/>
      <c r="K50" s="1"/>
      <c r="L50" s="1"/>
    </row>
    <row r="51" spans="1:12" ht="13.5">
      <c r="A51" s="7" t="s">
        <v>468</v>
      </c>
      <c r="B51" s="1"/>
      <c r="C51" s="1"/>
      <c r="D51" s="1"/>
      <c r="E51" s="1"/>
      <c r="F51" s="1"/>
      <c r="G51" s="1"/>
      <c r="H51" s="1"/>
      <c r="I51" s="1"/>
      <c r="J51" s="1"/>
      <c r="K51" s="1"/>
      <c r="L51" s="1"/>
    </row>
    <row r="52" spans="1:12" ht="13.5">
      <c r="A52" s="68" t="s">
        <v>361</v>
      </c>
      <c r="B52" s="69"/>
      <c r="C52" s="69" t="s">
        <v>362</v>
      </c>
      <c r="D52" s="69"/>
      <c r="E52" s="69"/>
      <c r="F52" s="69"/>
      <c r="G52" s="69"/>
      <c r="H52" s="69" t="s">
        <v>363</v>
      </c>
      <c r="I52" s="69"/>
      <c r="J52" s="69"/>
      <c r="K52" s="69"/>
      <c r="L52" s="72"/>
    </row>
    <row r="53" spans="1:12" ht="13.5">
      <c r="A53" s="68"/>
      <c r="B53" s="69"/>
      <c r="C53" s="69" t="s">
        <v>365</v>
      </c>
      <c r="D53" s="69"/>
      <c r="E53" s="69" t="s">
        <v>366</v>
      </c>
      <c r="F53" s="69"/>
      <c r="G53" s="14" t="s">
        <v>352</v>
      </c>
      <c r="H53" s="69" t="s">
        <v>367</v>
      </c>
      <c r="I53" s="69"/>
      <c r="J53" s="69" t="s">
        <v>366</v>
      </c>
      <c r="K53" s="69"/>
      <c r="L53" s="15" t="s">
        <v>352</v>
      </c>
    </row>
    <row r="54" spans="1:12" ht="4.5" customHeight="1">
      <c r="A54" s="1"/>
      <c r="B54" s="8"/>
      <c r="C54" s="1"/>
      <c r="D54" s="1"/>
      <c r="E54" s="1"/>
      <c r="F54" s="1"/>
      <c r="G54" s="1"/>
      <c r="H54" s="1"/>
      <c r="I54" s="1"/>
      <c r="J54" s="1"/>
      <c r="K54" s="1"/>
      <c r="L54" s="1"/>
    </row>
    <row r="55" spans="1:12" ht="13.5">
      <c r="A55" s="23" t="s">
        <v>345</v>
      </c>
      <c r="B55" s="18" t="s">
        <v>470</v>
      </c>
      <c r="C55" s="37"/>
      <c r="D55" s="37">
        <v>5981</v>
      </c>
      <c r="E55" s="37"/>
      <c r="F55" s="37">
        <v>5832</v>
      </c>
      <c r="G55" s="37">
        <v>463</v>
      </c>
      <c r="H55" s="37"/>
      <c r="I55" s="37">
        <v>8048</v>
      </c>
      <c r="J55" s="37"/>
      <c r="K55" s="37">
        <v>8179</v>
      </c>
      <c r="L55" s="37">
        <v>2520</v>
      </c>
    </row>
    <row r="56" spans="1:12" ht="13.5">
      <c r="A56" s="52" t="s">
        <v>368</v>
      </c>
      <c r="B56" s="42" t="s">
        <v>371</v>
      </c>
      <c r="C56" s="37"/>
      <c r="D56" s="37">
        <v>5037</v>
      </c>
      <c r="E56" s="37"/>
      <c r="F56" s="37">
        <v>5063</v>
      </c>
      <c r="G56" s="37">
        <v>437</v>
      </c>
      <c r="H56" s="37"/>
      <c r="I56" s="37">
        <v>6442</v>
      </c>
      <c r="J56" s="37"/>
      <c r="K56" s="37">
        <v>6639</v>
      </c>
      <c r="L56" s="37">
        <v>2323</v>
      </c>
    </row>
    <row r="57" spans="1:12" ht="13.5">
      <c r="A57" s="52" t="s">
        <v>410</v>
      </c>
      <c r="B57" s="42" t="s">
        <v>388</v>
      </c>
      <c r="C57" s="37"/>
      <c r="D57" s="37">
        <v>4957</v>
      </c>
      <c r="E57" s="37"/>
      <c r="F57" s="37">
        <v>4940</v>
      </c>
      <c r="G57" s="37">
        <v>454</v>
      </c>
      <c r="H57" s="37"/>
      <c r="I57" s="37">
        <v>6864</v>
      </c>
      <c r="J57" s="37"/>
      <c r="K57" s="37">
        <v>6523</v>
      </c>
      <c r="L57" s="37">
        <v>2664</v>
      </c>
    </row>
    <row r="58" spans="1:12" ht="13.5">
      <c r="A58" s="52" t="s">
        <v>391</v>
      </c>
      <c r="B58" s="42" t="s">
        <v>409</v>
      </c>
      <c r="C58" s="37"/>
      <c r="D58" s="37">
        <v>5074</v>
      </c>
      <c r="E58" s="37"/>
      <c r="F58" s="37">
        <v>4858</v>
      </c>
      <c r="G58" s="37">
        <v>670</v>
      </c>
      <c r="H58" s="37"/>
      <c r="I58" s="37">
        <v>6778</v>
      </c>
      <c r="J58" s="37"/>
      <c r="K58" s="37">
        <v>6743</v>
      </c>
      <c r="L58" s="37">
        <v>2699</v>
      </c>
    </row>
    <row r="59" spans="1:12" ht="13.5">
      <c r="A59" s="52" t="s">
        <v>391</v>
      </c>
      <c r="B59" s="42" t="s">
        <v>391</v>
      </c>
      <c r="C59" s="64"/>
      <c r="D59" s="64">
        <v>4892</v>
      </c>
      <c r="E59" s="64"/>
      <c r="F59" s="64">
        <v>4894</v>
      </c>
      <c r="G59" s="64">
        <v>668</v>
      </c>
      <c r="H59" s="64"/>
      <c r="I59" s="64">
        <v>7123</v>
      </c>
      <c r="J59" s="64"/>
      <c r="K59" s="64">
        <v>7312</v>
      </c>
      <c r="L59" s="64">
        <v>2510</v>
      </c>
    </row>
    <row r="60" spans="1:12" ht="4.5" customHeight="1">
      <c r="A60" s="9"/>
      <c r="B60" s="10"/>
      <c r="C60" s="9"/>
      <c r="D60" s="9"/>
      <c r="E60" s="9"/>
      <c r="F60" s="9"/>
      <c r="G60" s="9"/>
      <c r="H60" s="9"/>
      <c r="I60" s="9"/>
      <c r="J60" s="9"/>
      <c r="K60" s="9"/>
      <c r="L60" s="9"/>
    </row>
    <row r="61" spans="1:12" ht="13.5">
      <c r="A61" s="1" t="s">
        <v>364</v>
      </c>
      <c r="B61" s="1"/>
      <c r="C61" s="1"/>
      <c r="D61" s="1"/>
      <c r="E61" s="1" t="s">
        <v>45</v>
      </c>
      <c r="F61" s="1"/>
      <c r="G61" s="1"/>
      <c r="H61" s="1"/>
      <c r="I61" s="1"/>
      <c r="J61" s="1"/>
      <c r="K61" s="1"/>
      <c r="L61" s="1"/>
    </row>
  </sheetData>
  <mergeCells count="22">
    <mergeCell ref="J53:K53"/>
    <mergeCell ref="H53:I53"/>
    <mergeCell ref="E53:F53"/>
    <mergeCell ref="C53:D53"/>
    <mergeCell ref="H52:L52"/>
    <mergeCell ref="H38:L38"/>
    <mergeCell ref="C38:G38"/>
    <mergeCell ref="A38:B39"/>
    <mergeCell ref="C52:G52"/>
    <mergeCell ref="A52:B53"/>
    <mergeCell ref="J39:K39"/>
    <mergeCell ref="H39:I39"/>
    <mergeCell ref="E39:F39"/>
    <mergeCell ref="C39:D39"/>
    <mergeCell ref="A22:B23"/>
    <mergeCell ref="L22:L23"/>
    <mergeCell ref="F22:K22"/>
    <mergeCell ref="C22:E22"/>
    <mergeCell ref="K6:K7"/>
    <mergeCell ref="F6:J6"/>
    <mergeCell ref="C6:E6"/>
    <mergeCell ref="A6:B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2011-09-22T00:37:15Z</cp:lastPrinted>
  <dcterms:created xsi:type="dcterms:W3CDTF">2008-05-22T07:16:58Z</dcterms:created>
  <dcterms:modified xsi:type="dcterms:W3CDTF">2012-02-16T07:54:36Z</dcterms:modified>
  <cp:category/>
  <cp:version/>
  <cp:contentType/>
  <cp:contentStatus/>
</cp:coreProperties>
</file>