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2" activeTab="0"/>
  </bookViews>
  <sheets>
    <sheet name="118ページ" sheetId="1" r:id="rId1"/>
    <sheet name="119ページ" sheetId="2" r:id="rId2"/>
    <sheet name="120ページ" sheetId="3" r:id="rId3"/>
    <sheet name="121ページ" sheetId="4" r:id="rId4"/>
    <sheet name="122ページ" sheetId="5" r:id="rId5"/>
    <sheet name="123ページ" sheetId="6" r:id="rId6"/>
    <sheet name="124ページ" sheetId="7" r:id="rId7"/>
    <sheet name="125ページ" sheetId="8" r:id="rId8"/>
    <sheet name="126ページ" sheetId="9" r:id="rId9"/>
    <sheet name="127ページ" sheetId="10" r:id="rId10"/>
    <sheet name="128ページ" sheetId="11" r:id="rId11"/>
    <sheet name="129ページ" sheetId="12" r:id="rId12"/>
    <sheet name="130ページ" sheetId="13" r:id="rId13"/>
    <sheet name="131ページ" sheetId="14" r:id="rId14"/>
    <sheet name="132ページ" sheetId="15" r:id="rId15"/>
    <sheet name="133ページ" sheetId="16" r:id="rId16"/>
    <sheet name="134ページ" sheetId="17" r:id="rId17"/>
    <sheet name="135ページ" sheetId="18" r:id="rId18"/>
  </sheets>
  <definedNames/>
  <calcPr fullCalcOnLoad="1"/>
</workbook>
</file>

<file path=xl/sharedStrings.xml><?xml version="1.0" encoding="utf-8"?>
<sst xmlns="http://schemas.openxmlformats.org/spreadsheetml/2006/main" count="1635" uniqueCount="959">
  <si>
    <t>衛生・環境　　１２７</t>
  </si>
  <si>
    <t>１４６．　　産　　　業　　　廃　　　棄　　　物</t>
  </si>
  <si>
    <t>（１）　  産業廃棄物処理業種別許可業者数</t>
  </si>
  <si>
    <t>（各年度末）　</t>
  </si>
  <si>
    <t>業　　　　　　　　　　　　　　　　　　種</t>
  </si>
  <si>
    <t>平 成 １８ 年 度</t>
  </si>
  <si>
    <t>１９　年 度</t>
  </si>
  <si>
    <t>２０　年 度</t>
  </si>
  <si>
    <t>２１　年 度</t>
  </si>
  <si>
    <t>２２　年 度</t>
  </si>
  <si>
    <t>業　　　　　者　　　　　総　　　　　数</t>
  </si>
  <si>
    <t>収集運搬</t>
  </si>
  <si>
    <t>市内</t>
  </si>
  <si>
    <t>市外</t>
  </si>
  <si>
    <t>収集運搬、中間処分業</t>
  </si>
  <si>
    <t>収集運搬、海洋投棄処分業</t>
  </si>
  <si>
    <t>中間処分業</t>
  </si>
  <si>
    <t>埋立処分業</t>
  </si>
  <si>
    <t>海洋投棄処分業</t>
  </si>
  <si>
    <t>業種欄の市内、市外については、産業廃棄物処理業者の本店所在地の区分による。</t>
  </si>
  <si>
    <t>（　）内は特別管理産業廃棄物処理業者数</t>
  </si>
  <si>
    <t>※　業種の区分方法は、個々の業種別の延べ数である。</t>
  </si>
  <si>
    <t>（２）　産 業 廃 棄 物 処 理 施 設 設 置 許 可 数</t>
  </si>
  <si>
    <t>施　　　　　　　　　　　　　　　　　設</t>
  </si>
  <si>
    <t>総　　　　　　　　　　　　　　　　　数</t>
  </si>
  <si>
    <t>汚泥の脱水施設</t>
  </si>
  <si>
    <t>汚泥の乾燥施設</t>
  </si>
  <si>
    <t>汚泥の焼却施設</t>
  </si>
  <si>
    <t>廃油の油水分離施設</t>
  </si>
  <si>
    <t>廃油の焼却施設</t>
  </si>
  <si>
    <t>廃酸・廃アルカリの中和施設</t>
  </si>
  <si>
    <t>廃プラスチック類の破砕施設</t>
  </si>
  <si>
    <t>廃プラスチック類の焼却施設</t>
  </si>
  <si>
    <t>木くず又はがれき類の破砕施設</t>
  </si>
  <si>
    <t>有害汚泥のコンクリート固型化施設</t>
  </si>
  <si>
    <t>水銀を含む汚泥のばい焼施設</t>
  </si>
  <si>
    <t>廃酸・廃アルカリ等に含まれるシアンの分解施設</t>
  </si>
  <si>
    <t>廃ＰＣＢ等の焼却施設</t>
  </si>
  <si>
    <t>ＰＣＢ処理物の分解施設</t>
  </si>
  <si>
    <t>ＰＣＢ汚染物の洗浄施設</t>
  </si>
  <si>
    <t>最終処分施設（遮断型処分場）</t>
  </si>
  <si>
    <t>最終処分施設（安定型処分場）</t>
  </si>
  <si>
    <t>最終処分施設（管理型処分場）</t>
  </si>
  <si>
    <t>その他の産業廃棄物の焼却施設</t>
  </si>
  <si>
    <t>資料　環境市民局産業廃棄物対策担当</t>
  </si>
  <si>
    <t>１２８　　衛生・環境　</t>
  </si>
  <si>
    <t>１４７．  　ご　み　搬　入　・　処　理　状　況</t>
  </si>
  <si>
    <t>　　（単位　ｔ）</t>
  </si>
  <si>
    <t>年　度　・　月</t>
  </si>
  <si>
    <t>搬　　　　　　　　入　　　　　　　　量</t>
  </si>
  <si>
    <t>処　　　　　理　　　　　量</t>
  </si>
  <si>
    <t>計</t>
  </si>
  <si>
    <t>収　　　　集</t>
  </si>
  <si>
    <t>事業所</t>
  </si>
  <si>
    <t>その他</t>
  </si>
  <si>
    <t>不 燃 物
分 別 収
集、土砂
汚 泥 等</t>
  </si>
  <si>
    <t>総  量</t>
  </si>
  <si>
    <t>第１工場</t>
  </si>
  <si>
    <t>第2工場</t>
  </si>
  <si>
    <t>第３工場</t>
  </si>
  <si>
    <t>不燃物
再　 生
埋　 立</t>
  </si>
  <si>
    <t>直　営</t>
  </si>
  <si>
    <t>委　託</t>
  </si>
  <si>
    <t>第　　１
機械炉</t>
  </si>
  <si>
    <t>第　　２
機械炉</t>
  </si>
  <si>
    <t>平 成 １８</t>
  </si>
  <si>
    <t>年 度</t>
  </si>
  <si>
    <t>１９</t>
  </si>
  <si>
    <t>２２</t>
  </si>
  <si>
    <t>年 ４月</t>
  </si>
  <si>
    <t>２３</t>
  </si>
  <si>
    <t>年 １</t>
  </si>
  <si>
    <t>資料　  環境市民局クリーンセンター</t>
  </si>
  <si>
    <t>１４８．　  し　尿　搬　入　・　処　理　状　況</t>
  </si>
  <si>
    <t>　　（単位　ｋｌ）</t>
  </si>
  <si>
    <t>搬       　　　入   　　　    量</t>
  </si>
  <si>
    <t>処　　　       理   　　　    量</t>
  </si>
  <si>
    <t>総　　　　量</t>
  </si>
  <si>
    <t>収 集 （ 委 託 ）</t>
  </si>
  <si>
    <t>浄化槽汚泥</t>
  </si>
  <si>
    <t>乾  燥　処　理</t>
  </si>
  <si>
    <t>資料　  環境市民局クリーンセンター</t>
  </si>
  <si>
    <t>衛生・環境　　１２９</t>
  </si>
  <si>
    <t>１４９．　  じ　ん　か　い　収　集　状　況</t>
  </si>
  <si>
    <t>　一般家庭定期収集分</t>
  </si>
  <si>
    <t>（各年度末）</t>
  </si>
  <si>
    <t>世　帯　数　・　収　集　量</t>
  </si>
  <si>
    <t>平 成 １８ 年 度</t>
  </si>
  <si>
    <t>１９　年 度</t>
  </si>
  <si>
    <t>２０　年 度</t>
  </si>
  <si>
    <t>２１　年 度</t>
  </si>
  <si>
    <t>２２　年 度</t>
  </si>
  <si>
    <t>収集世帯数総数</t>
  </si>
  <si>
    <t>直営収集世帯数</t>
  </si>
  <si>
    <t>委託収集世帯数</t>
  </si>
  <si>
    <t>収集量総数（ｔ）</t>
  </si>
  <si>
    <t>可燃ごみ</t>
  </si>
  <si>
    <t>不燃ごみ</t>
  </si>
  <si>
    <t>資源ごみ</t>
  </si>
  <si>
    <t>その他プラスチック</t>
  </si>
  <si>
    <t>大型ごみ</t>
  </si>
  <si>
    <t>小型ごみ</t>
  </si>
  <si>
    <t>直営収集量総数（ｔ）</t>
  </si>
  <si>
    <t>委託収集量総数（ｔ）</t>
  </si>
  <si>
    <t>資料　  環境市民局業務課</t>
  </si>
  <si>
    <t>１５０．　  公　害　健　康　被　害　認　定　患　者　数</t>
  </si>
  <si>
    <t>（１）　  年　齢　階　層　別　患　者　数</t>
  </si>
  <si>
    <t>（各年度末、月末）</t>
  </si>
  <si>
    <t>総　　　　数</t>
  </si>
  <si>
    <t>４歳以下</t>
  </si>
  <si>
    <t>６５歳以上</t>
  </si>
  <si>
    <t>資料　　健康福祉局公害健康補償課</t>
  </si>
  <si>
    <t>１３０　　衛生・環境　</t>
  </si>
  <si>
    <t xml:space="preserve">（２）　  疾 病 、 男 女 、 年 齢 階 層 別 患 者 数 </t>
  </si>
  <si>
    <t>（平成２２年度末）</t>
  </si>
  <si>
    <t>疾　病　・　男　女</t>
  </si>
  <si>
    <t>総　　数</t>
  </si>
  <si>
    <t>総          数</t>
  </si>
  <si>
    <t>男</t>
  </si>
  <si>
    <t>女</t>
  </si>
  <si>
    <t>慢性気管支炎</t>
  </si>
  <si>
    <t>気管支ぜん息</t>
  </si>
  <si>
    <t>ぜん息性気管支炎</t>
  </si>
  <si>
    <t>肺気しゅ</t>
  </si>
  <si>
    <t>資料　  健康福祉局公害健康補償課</t>
  </si>
  <si>
    <t>１５１．　  年 齢 階 層 別 公 害 健 康 被 害 認 定 患 者 死 亡 数</t>
  </si>
  <si>
    <t>　本表の死亡数は、他の疾病等による死亡を含むものである。（年齢は死亡日現在）</t>
  </si>
  <si>
    <t>年　度 ・ 男　女</t>
  </si>
  <si>
    <t>累          計</t>
  </si>
  <si>
    <t>１５２．　  地   区  別  公  害  苦  情  件  数</t>
  </si>
  <si>
    <t>年　度 ・ 地　区</t>
  </si>
  <si>
    <t>ばい煙</t>
  </si>
  <si>
    <t>粉じん</t>
  </si>
  <si>
    <t>有　害
物　質</t>
  </si>
  <si>
    <t>その他
の大気
汚　染</t>
  </si>
  <si>
    <t>悪　臭</t>
  </si>
  <si>
    <t>水　質
汚　染</t>
  </si>
  <si>
    <t>騒　音</t>
  </si>
  <si>
    <t>振　動</t>
  </si>
  <si>
    <t>空　地</t>
  </si>
  <si>
    <t>中          央</t>
  </si>
  <si>
    <t>小          田</t>
  </si>
  <si>
    <t>大          庄</t>
  </si>
  <si>
    <t>立          花</t>
  </si>
  <si>
    <t>武          庫</t>
  </si>
  <si>
    <t>園          田</t>
  </si>
  <si>
    <t>そ    の    他</t>
  </si>
  <si>
    <t>(  )　は自動車及び航空機、鉄軌道公害</t>
  </si>
  <si>
    <t>※　新幹線の安全対策についての苦情は除く。</t>
  </si>
  <si>
    <t>資料  　環境市民局公害対策課、都市整備局開発指導課</t>
  </si>
  <si>
    <t>衛生・環境　　１３１</t>
  </si>
  <si>
    <t>１５３．　  公　害　苦　情　処　理　状　況</t>
  </si>
  <si>
    <t>処　　理　　区　　分</t>
  </si>
  <si>
    <t>総　数</t>
  </si>
  <si>
    <t>ばい煙</t>
  </si>
  <si>
    <t>有害物質</t>
  </si>
  <si>
    <t>その他の
大気汚染</t>
  </si>
  <si>
    <t>水質汚濁</t>
  </si>
  <si>
    <t>平　　　　　成　　　　　１８　　　　年　　　　　度</t>
  </si>
  <si>
    <t>苦情件数</t>
  </si>
  <si>
    <t>対象数</t>
  </si>
  <si>
    <t>指導回数</t>
  </si>
  <si>
    <t>解決数</t>
  </si>
  <si>
    <t>平　　　　　成　　　　　１９　　　　年　　　　　度</t>
  </si>
  <si>
    <t>平　　　　　成　　　　　２０　　　　年　　　　　度</t>
  </si>
  <si>
    <t>平　　　　　成　　　　　２１　　　　年　　　　　度</t>
  </si>
  <si>
    <t>平　　　　　成　　　　　２２　　　　年　　　　　度</t>
  </si>
  <si>
    <t>305(10)</t>
  </si>
  <si>
    <t>304(7)</t>
  </si>
  <si>
    <t>548(2)</t>
  </si>
  <si>
    <t>2(-)</t>
  </si>
  <si>
    <t>53(-)</t>
  </si>
  <si>
    <t>資料　　　環境市民局公害対策課、都市整備局開発指導課</t>
  </si>
  <si>
    <t>１５４．　  大　気　汚　染　物　質　排　出　量</t>
  </si>
  <si>
    <t>平　 成
１８ 年度</t>
  </si>
  <si>
    <t>２　２　　　　　年　　　　　度</t>
  </si>
  <si>
    <t>種　　類</t>
  </si>
  <si>
    <t>１９ 年度</t>
  </si>
  <si>
    <t>２０ 年度</t>
  </si>
  <si>
    <t>２１ 年度</t>
  </si>
  <si>
    <t>総　量</t>
  </si>
  <si>
    <t>２２年</t>
  </si>
  <si>
    <t>２３年</t>
  </si>
  <si>
    <t>４月</t>
  </si>
  <si>
    <t>５月</t>
  </si>
  <si>
    <t>６月</t>
  </si>
  <si>
    <t>７月</t>
  </si>
  <si>
    <t>８月</t>
  </si>
  <si>
    <t>９月</t>
  </si>
  <si>
    <t>１０月</t>
  </si>
  <si>
    <t>１１月</t>
  </si>
  <si>
    <t>１２月</t>
  </si>
  <si>
    <t>１月</t>
  </si>
  <si>
    <t>２月</t>
  </si>
  <si>
    <t>３月</t>
  </si>
  <si>
    <t>硫黄酸化物</t>
  </si>
  <si>
    <t>窒素酸化物</t>
  </si>
  <si>
    <t>資料　  環境市民局公害対策課</t>
  </si>
  <si>
    <t>１５５．　  光　化　学　ス　モ　ッ　グ　広　報　発　令　状　況</t>
  </si>
  <si>
    <t>　　（単位  　回）</t>
  </si>
  <si>
    <t>種　　類</t>
  </si>
  <si>
    <t>予報</t>
  </si>
  <si>
    <t>注意報</t>
  </si>
  <si>
    <t>警報</t>
  </si>
  <si>
    <t>重大緊急警報</t>
  </si>
  <si>
    <t>資料　  環境市民局公害対策課</t>
  </si>
  <si>
    <t>１３２　　衛生・環境　</t>
  </si>
  <si>
    <t>１５６．　　環　境　大　気　濃　度　測　定　結　果　（月平均値）</t>
  </si>
  <si>
    <t>（１）　　降　下　ば　い　じ　ん　量　（デボジットゲージ法）</t>
  </si>
  <si>
    <t>　　（単位　ｔ／ｋ㎡／月）　</t>
  </si>
  <si>
    <t>測 定 所</t>
  </si>
  <si>
    <t>平  成
１９年度</t>
  </si>
  <si>
    <t>２０
年度</t>
  </si>
  <si>
    <t>２１
年度</t>
  </si>
  <si>
    <t>平 均</t>
  </si>
  <si>
    <t>北部測定所</t>
  </si>
  <si>
    <t>中部測定所</t>
  </si>
  <si>
    <t>南部測定所</t>
  </si>
  <si>
    <t>（２）  　浮　遊　粒　子　状　物　質</t>
  </si>
  <si>
    <t>　　（単位　㎎／立方メートル）</t>
  </si>
  <si>
    <t>（３）　　窒  素  酸  化  物</t>
  </si>
  <si>
    <t>　　（単位　ｐｐｍ）</t>
  </si>
  <si>
    <t>種 類 ・
測 定 所</t>
  </si>
  <si>
    <t>一　　　　　酸　　　　　化　　　　　窒　　　　　素</t>
  </si>
  <si>
    <t>二　　　　　酸　　　　　化　　　　　窒　　　　　素</t>
  </si>
  <si>
    <t>（４）　　　一　酸　化　炭　素</t>
  </si>
  <si>
    <t>測　定　所</t>
  </si>
  <si>
    <t>（５）　　　光　化　学　オ　キ　シ　ダ　ン　ト</t>
  </si>
  <si>
    <t>　　昼間測定値（午前６時から午後８時まで）である。</t>
  </si>
  <si>
    <t>（６）　　炭　化　水　素</t>
  </si>
  <si>
    <t>　　（単位　ｐｐｍc）</t>
  </si>
  <si>
    <t>全　　　　　炭　　　　　化　　　　　水　　　　　素</t>
  </si>
  <si>
    <t>非　　　メ　　　タ　　　ン　　　炭　　　化　　　水　　　素</t>
  </si>
  <si>
    <t>資料　  環境市民局公害対策課公害監視センター　　</t>
  </si>
  <si>
    <t>衛生・環境　　１３３</t>
  </si>
  <si>
    <t>（７）　　　二　酸　化　硫　黄</t>
  </si>
  <si>
    <t>１５７．　  環　境　基　準　適　合　状　況</t>
  </si>
  <si>
    <t>（１）  　二　酸　化　窒　素</t>
  </si>
  <si>
    <t>年　　度
平均値</t>
  </si>
  <si>
    <t>測定日数</t>
  </si>
  <si>
    <t>測定時間</t>
  </si>
  <si>
    <t>環　　　　　　　　境　　　　　　　　基　　　　　　　　準</t>
  </si>
  <si>
    <t>測　　定　　所</t>
  </si>
  <si>
    <t>０．０２０　ｐｐｍ
以　　　　下</t>
  </si>
  <si>
    <t>０．０２１　　～
０．０３９　ｐｐｍ</t>
  </si>
  <si>
    <t>０．０４０　　～
０．０６０　ｐｐｍ</t>
  </si>
  <si>
    <t>０．０６１　ｐｐｍ
以　　　　上</t>
  </si>
  <si>
    <t>日　数</t>
  </si>
  <si>
    <t>割　合</t>
  </si>
  <si>
    <t>平　　　　　　　成　　　　　　２　０　　　　　　　年　　　　　　　度</t>
  </si>
  <si>
    <t>中部測定所</t>
  </si>
  <si>
    <t>南部測定所</t>
  </si>
  <si>
    <t>平　　　　　　　成　　　　　　２　１　　　　　　　年　　　　　　　度</t>
  </si>
  <si>
    <t>平　　　　　　　成　　　　　　２　２　　　　　　　年　　　　　　　度</t>
  </si>
  <si>
    <t>（２）　　浮　遊　粒　子　状　物　質</t>
  </si>
  <si>
    <t>年 度 平 均 値</t>
  </si>
  <si>
    <t xml:space="preserve"> 測 定 日 数</t>
  </si>
  <si>
    <t>測 定 時 間</t>
  </si>
  <si>
    <t>環    境    基    準    （１）</t>
  </si>
  <si>
    <t>適    日    数</t>
  </si>
  <si>
    <t>適    合    率</t>
  </si>
  <si>
    <t>㎎／立方メートル</t>
  </si>
  <si>
    <t>％</t>
  </si>
  <si>
    <t>平　　　　　成　　　　　２　０　　　　　年　　　　　度</t>
  </si>
  <si>
    <t>平　　　　　成　　　　　２　１　　　　　年　　　　　度</t>
  </si>
  <si>
    <t>平　　　　　成　　　　　２　２　　　　　年　　　　　度</t>
  </si>
  <si>
    <t>（１）　長期的評価（日平均値の２％除外値が０．１㎎／立方メートル以下、ただし、年間を通じて日平均値が０．１㎎／立方メートルを越える日
　　が２日以上連続しないこと）</t>
  </si>
  <si>
    <t>資料　　環境市民局公害対策課公害監視センター　　</t>
  </si>
  <si>
    <t>１３４　　衛生・環境　</t>
  </si>
  <si>
    <t>（３）　　二　酸　化　硫　黄</t>
  </si>
  <si>
    <t>測　　定　　所</t>
  </si>
  <si>
    <t>測 定 日 数</t>
  </si>
  <si>
    <t>測 定 時 間</t>
  </si>
  <si>
    <t>環　　境　　基　　準　　（１）</t>
  </si>
  <si>
    <t>適　　日　　数</t>
  </si>
  <si>
    <t>適　　合　　率</t>
  </si>
  <si>
    <t>ｐｐｍ　</t>
  </si>
  <si>
    <t>（１）　長期的評価（日平均値の２％除外値が０．０４ｐｐｍ以下、ただし、年間を通じて日平均値が０．０４ｐｐｍを越える日が２日以上連続しないこと）</t>
  </si>
  <si>
    <t>（４）　　一　酸　化　炭　素</t>
  </si>
  <si>
    <t>（１）　長期的評価（日平均値の２％除外値が１０ｐｐｍ以下、ただし、年間を通じて日平均値が１０ｐｐｍを越える日が２日以上連続しないこと）</t>
  </si>
  <si>
    <t>（５）　  昼　間　光　化　学　オ　キ　シ　ダ　ン　ト</t>
  </si>
  <si>
    <t>測　定　所</t>
  </si>
  <si>
    <t>年度平均値　（１）</t>
  </si>
  <si>
    <t>環　　境　　基　　準　　（２）</t>
  </si>
  <si>
    <t>適　時　間　数</t>
  </si>
  <si>
    <t>平　　　　　　成　　　　２　０　　　　　年　　　　　度</t>
  </si>
  <si>
    <t>東部測定所</t>
  </si>
  <si>
    <t>平　　　　　　成　　　　２　１　　　　　年　　　　　度</t>
  </si>
  <si>
    <t xml:space="preserve">南部測定所 </t>
  </si>
  <si>
    <t>平　　　　　　成　　　　２　２　　　　　年　　　　　度</t>
  </si>
  <si>
    <t>（１）　光化学スモッグ緊急時対策実施要綱及び測定機稼働期間に準じた期間平均値（４～１０月）</t>
  </si>
  <si>
    <t>（２）　１時間値が０．０６ｐｐｍ以下であること</t>
  </si>
  <si>
    <t>資料　　環境市民局公害対策課公害監視センター　　</t>
  </si>
  <si>
    <t>衛生・環境　　１３５</t>
  </si>
  <si>
    <t>１５８．　　水　質　汚　濁　状　況</t>
  </si>
  <si>
    <t>　「＜」は定量下限値未満を示す。</t>
  </si>
  <si>
    <t>採　　水　　点</t>
  </si>
  <si>
    <t>水　素　イ　オ　ン　濃　度 （ｐH) (1)</t>
  </si>
  <si>
    <t>生物化学的酸素要求量　（ＢＯＤ） （２） （㎎／ｌ）</t>
  </si>
  <si>
    <t>平　成
１９年度
平　均</t>
  </si>
  <si>
    <t>２０年度
平　均</t>
  </si>
  <si>
    <t>２１年度
平　均</t>
  </si>
  <si>
    <t>２２　年　度</t>
  </si>
  <si>
    <t>平　均</t>
  </si>
  <si>
    <t>最　高</t>
  </si>
  <si>
    <t>最　低</t>
  </si>
  <si>
    <t>神崎川水系</t>
  </si>
  <si>
    <t>左門橋</t>
  </si>
  <si>
    <t>藻川橋</t>
  </si>
  <si>
    <t>戸ノ内橋</t>
  </si>
  <si>
    <t>武庫川水系</t>
  </si>
  <si>
    <t>南武橋</t>
  </si>
  <si>
    <t>武庫大橋</t>
  </si>
  <si>
    <t>庄下川水系</t>
  </si>
  <si>
    <t>庄下川橋</t>
  </si>
  <si>
    <t>波洲橋</t>
  </si>
  <si>
    <t>尾浜大橋</t>
  </si>
  <si>
    <t>尾浜橋</t>
  </si>
  <si>
    <t>蓬川水系</t>
  </si>
  <si>
    <t>南豊池橋</t>
  </si>
  <si>
    <t>琴浦橋</t>
  </si>
  <si>
    <t>化学的酸素要求量　（ＣＯＤ） （３） （㎎／ｌ）</t>
  </si>
  <si>
    <t>大阪湾水域 （４）</t>
  </si>
  <si>
    <t>尼崎港沖</t>
  </si>
  <si>
    <t>尼崎港中央</t>
  </si>
  <si>
    <t>閘門</t>
  </si>
  <si>
    <t>浮　遊　物　質　量　　（ＳＳ)　（㎎／ｌ）</t>
  </si>
  <si>
    <t>溶　存　酸　素　量　　（ＤＯ） （５） （㎎／ｌ）</t>
  </si>
  <si>
    <t>（１）　水素イオン濃度（ｐH)とは、水溶液の酸性、アルカリ性の程度を表すもので、「７」を中性とし、「７」より小さいときは酸性、大きいときはアル
　　カリ性という。</t>
  </si>
  <si>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</si>
  <si>
    <t>（３）　水中の有機物などの汚染物質を酸化剤で酸化するときに消費される酸素量のことをいう。</t>
  </si>
  <si>
    <t>（４）　大阪湾水域のｐH、COD及びDOは、尼崎港沖、尼崎港中央は表層と中層の平均、閘門は表層の数値である。</t>
  </si>
  <si>
    <t>（５）　水中に溶存する酸素量をいう。汚染度の高い水中では、消費される酸素の量が多くなり溶存する酸素量が少なく、この数値が小さくなる。</t>
  </si>
  <si>
    <t>資料　　環境市民局公害対策課公害監視センター</t>
  </si>
  <si>
    <t>８ 年 度</t>
  </si>
  <si>
    <t>２</t>
  </si>
  <si>
    <t>１２６．　  医　　　　療　　　　機　　　　関</t>
  </si>
  <si>
    <t>１２７．　  病    院    利    用    状    況</t>
  </si>
  <si>
    <t>１２８．　  一　般　健　康　相　談</t>
  </si>
  <si>
    <t>１２９．　感　染　症　発　生　状　況</t>
  </si>
  <si>
    <t>平成 ２０ 年</t>
  </si>
  <si>
    <t>２２　年</t>
  </si>
  <si>
    <t>１３０．　　結　核　及　び　食　中　毒</t>
  </si>
  <si>
    <t>１８　年</t>
  </si>
  <si>
    <t>１９</t>
  </si>
  <si>
    <t>２０</t>
  </si>
  <si>
    <t>２１</t>
  </si>
  <si>
    <t>２２</t>
  </si>
  <si>
    <t>１３１．　　感　染　症　法　に　よ　る　診　査　（結　核）</t>
  </si>
  <si>
    <t>平 成 １８ 年</t>
  </si>
  <si>
    <t>　　　　２１</t>
  </si>
  <si>
    <t>　　　　２２</t>
  </si>
  <si>
    <t>平 成 １５ 年</t>
  </si>
  <si>
    <t>２２　年</t>
  </si>
  <si>
    <t>１３２．　　エ イ ズ に 関 す る 相 談 及 び 検 査 状 況</t>
  </si>
  <si>
    <t>１３３．　　人　　口　　自　　然　　動　　態</t>
  </si>
  <si>
    <t>８　年</t>
  </si>
  <si>
    <t>０</t>
  </si>
  <si>
    <t>平成 １９年</t>
  </si>
  <si>
    <t>２２  年</t>
  </si>
  <si>
    <t>１３４．　死　　因　　別　　死　　亡　　数</t>
  </si>
  <si>
    <t>１３５．　　年　齢　（ ５ 歳 階 級 ）、男　女　別　死　亡　数</t>
  </si>
  <si>
    <t>平　成　１８　年</t>
  </si>
  <si>
    <t>１３６．　  特　定　死　因　の　死　亡　率　（人口１０万人当たり）</t>
  </si>
  <si>
    <t>２２　　年</t>
  </si>
  <si>
    <t>１３７．　  死　因　別　外　因　死　亡　数</t>
  </si>
  <si>
    <t>平成 １９ 年</t>
  </si>
  <si>
    <t>１３８．　　死　因　別　乳　児　死　亡　数</t>
  </si>
  <si>
    <t>（平成２０年１０月１日）</t>
  </si>
  <si>
    <t>２</t>
  </si>
  <si>
    <t>（１）平成21年は、保健センター実施分の特定健診、健康増進事業健診（生保健診）、後期高齢者健診を含む</t>
  </si>
  <si>
    <t>生活習慣病（１）</t>
  </si>
  <si>
    <t>みそ製造業</t>
  </si>
  <si>
    <t>１</t>
  </si>
  <si>
    <t>２１　年</t>
  </si>
  <si>
    <t>　　　　２１</t>
  </si>
  <si>
    <t>２１　年</t>
  </si>
  <si>
    <t>２１  年</t>
  </si>
  <si>
    <t>２１　　年</t>
  </si>
  <si>
    <t>２１　年 度</t>
  </si>
  <si>
    <t>１２０　　衛生・環境</t>
  </si>
  <si>
    <t>１２６　　衛生・環境</t>
  </si>
  <si>
    <t>１９　年 度</t>
  </si>
  <si>
    <t>１９　年</t>
  </si>
  <si>
    <t>１９　　年</t>
  </si>
  <si>
    <t>（１）　　医　　　療　　　施　　　設　　　数</t>
  </si>
  <si>
    <t>（各年度末）</t>
  </si>
  <si>
    <t>年　　　　度</t>
  </si>
  <si>
    <t>保健所</t>
  </si>
  <si>
    <t>施設数</t>
  </si>
  <si>
    <t>病　床　数</t>
  </si>
  <si>
    <t>施　　　　設　　　　数</t>
  </si>
  <si>
    <t>病床数</t>
  </si>
  <si>
    <t>総　　　　数</t>
  </si>
  <si>
    <t>有　床</t>
  </si>
  <si>
    <t>無　床</t>
  </si>
  <si>
    <t>平 成 １</t>
  </si>
  <si>
    <t>１</t>
  </si>
  <si>
    <t>（１）　医師又は歯科医が、公衆又は特定多数人のため医業又は歯科医業をなす場所であって、患者２０人以上の収容施設を有するものをいう。</t>
  </si>
  <si>
    <t>（２）　医師又は歯科医が、公衆又は特定多数人のため医業又は歯科医業をなす場所であって、患者の収容施設を有しないもの又は患者１９人以下</t>
  </si>
  <si>
    <t>　　の収容施設を有するものをいう。</t>
  </si>
  <si>
    <t>（２）　　医　　療　　従　　事　　者　　数</t>
  </si>
  <si>
    <t>種　　 　別</t>
  </si>
  <si>
    <t>総　数</t>
  </si>
  <si>
    <t>医　　　　　師</t>
  </si>
  <si>
    <t>歯 科 医 師</t>
  </si>
  <si>
    <t>薬剤師</t>
  </si>
  <si>
    <t>助産師</t>
  </si>
  <si>
    <t>事務職員</t>
  </si>
  <si>
    <t>医療技術
職     員</t>
  </si>
  <si>
    <t>そ の 他
の 職 員</t>
  </si>
  <si>
    <t>常　勤</t>
  </si>
  <si>
    <t>非常勤</t>
  </si>
  <si>
    <t>常  勤</t>
  </si>
  <si>
    <t>総　　 　　数</t>
  </si>
  <si>
    <t>病　　　 　院</t>
  </si>
  <si>
    <t>一般診療所</t>
  </si>
  <si>
    <t>歯科診療所</t>
  </si>
  <si>
    <t>（１）　准看護師を含む。</t>
  </si>
  <si>
    <t>資料　　健康福祉局保健部保健企画課</t>
  </si>
  <si>
    <t>年　　　　次</t>
  </si>
  <si>
    <t>在院患者延べ数</t>
  </si>
  <si>
    <t>新入院患者数</t>
  </si>
  <si>
    <t>退院患者数</t>
  </si>
  <si>
    <t>外来患者延べ数</t>
  </si>
  <si>
    <t>（１）　年末現在である。</t>
  </si>
  <si>
    <t>病　　　院　　（１）</t>
  </si>
  <si>
    <t>一　　般　　診　　療　　所　　（２）</t>
  </si>
  <si>
    <t>歯科診療所（２）</t>
  </si>
  <si>
    <t>看護師
（１）</t>
  </si>
  <si>
    <t>病院数
（１）</t>
  </si>
  <si>
    <t>病床数
（１）</t>
  </si>
  <si>
    <t>在院患者
数（１）</t>
  </si>
  <si>
    <t>　本表は、厚生労働省所管の「医療施設静態調査（指定統計第６５号）」の結果を基とし、市内医療施設における従事者数をまとめたものである。</t>
  </si>
  <si>
    <t>年　　　　次</t>
  </si>
  <si>
    <t>総　　　　　　　数</t>
  </si>
  <si>
    <t>身体検査</t>
  </si>
  <si>
    <t>結　　　核</t>
  </si>
  <si>
    <t>そ　の　他</t>
  </si>
  <si>
    <t>感　染　症　区　分　・　疾　患　名</t>
  </si>
  <si>
    <t>患 者 発 生 届 出 数　（１）</t>
  </si>
  <si>
    <t>１　　　類</t>
  </si>
  <si>
    <t>　</t>
  </si>
  <si>
    <t>エボラ出血熱</t>
  </si>
  <si>
    <t>クリミヤ・コンゴ出血熱</t>
  </si>
  <si>
    <t>痘そう</t>
  </si>
  <si>
    <t>ペスト</t>
  </si>
  <si>
    <t>マールブルグ病</t>
  </si>
  <si>
    <t>ラッサ熱</t>
  </si>
  <si>
    <t>２　　　類</t>
  </si>
  <si>
    <t>急性灰白髄炎（ポリオ）</t>
  </si>
  <si>
    <t>コレラ</t>
  </si>
  <si>
    <t>細菌性赤痢</t>
  </si>
  <si>
    <t>ジフテリア</t>
  </si>
  <si>
    <t>腸チフス</t>
  </si>
  <si>
    <t>パラチフス</t>
  </si>
  <si>
    <t>３　　　類</t>
  </si>
  <si>
    <t>腸管出血性大腸菌</t>
  </si>
  <si>
    <t>４　　　類</t>
  </si>
  <si>
    <t>５　　　類</t>
  </si>
  <si>
    <t>（１）　無症状病原体保有者を含む。　（２）　５類疾患のうち定点把握分２８疾患は含まない。</t>
  </si>
  <si>
    <t>年　　　　　　　次</t>
  </si>
  <si>
    <t>結　　　　　　　　　　　核</t>
  </si>
  <si>
    <t>新  規  患  者</t>
  </si>
  <si>
    <t>結  核  死  亡  者</t>
  </si>
  <si>
    <t>患   者</t>
  </si>
  <si>
    <t>死   者</t>
  </si>
  <si>
    <t>平　 成</t>
  </si>
  <si>
    <t>（１）　食中毒発生原因施設が市内のものを集計したものである。</t>
  </si>
  <si>
    <t>食 中 毒  （１）</t>
  </si>
  <si>
    <t>年　　次</t>
  </si>
  <si>
    <t>総　　数</t>
  </si>
  <si>
    <t>健　康  保  険　法</t>
  </si>
  <si>
    <t>老人保健法</t>
  </si>
  <si>
    <t>生活保護法</t>
  </si>
  <si>
    <t>自費その他</t>
  </si>
  <si>
    <t>本　　人</t>
  </si>
  <si>
    <t>家　　族</t>
  </si>
  <si>
    <t>申　　　　　　　　請　　　　　　　　件　　　　　　　　数</t>
  </si>
  <si>
    <t>合　　　　　　　　格　　　　　　　　件　　　　　　　　数</t>
  </si>
  <si>
    <t>承　　　　　　　　認　　　　　　　　件　　　　　　　　数</t>
  </si>
  <si>
    <t>区　　分</t>
  </si>
  <si>
    <t>１８　年</t>
  </si>
  <si>
    <t>相　　談</t>
  </si>
  <si>
    <t>検　　査</t>
  </si>
  <si>
    <t>出　　生</t>
  </si>
  <si>
    <t>死　　亡</t>
  </si>
  <si>
    <t>自然増加</t>
  </si>
  <si>
    <t>死　　産</t>
  </si>
  <si>
    <t>婚　　姻</t>
  </si>
  <si>
    <t>離　　婚</t>
  </si>
  <si>
    <t>（人）</t>
  </si>
  <si>
    <t>（件）</t>
  </si>
  <si>
    <t>平　成　１</t>
  </si>
  <si>
    <t>　本表は、厚生労働省の「人口動態調査（指定統計第５号）」に基づき集計したものであり、対象は日本人のみである。</t>
  </si>
  <si>
    <t>国民健康</t>
  </si>
  <si>
    <t>保  険  法</t>
  </si>
  <si>
    <t>乳児死亡
（再　掲）</t>
  </si>
  <si>
    <t>死　　　因　　　分　　　類　　　番　　　号　　　・　　　死　　　因</t>
  </si>
  <si>
    <t>総　　　　　　　　　　　　　　　　　　　　数</t>
  </si>
  <si>
    <t>０１１００</t>
  </si>
  <si>
    <t>腸管感染症</t>
  </si>
  <si>
    <t>０１２００</t>
  </si>
  <si>
    <t>結核</t>
  </si>
  <si>
    <t>０１３００</t>
  </si>
  <si>
    <t>敗血症</t>
  </si>
  <si>
    <t>０１４００</t>
  </si>
  <si>
    <t>ウイルス肝炎</t>
  </si>
  <si>
    <t>０１５００</t>
  </si>
  <si>
    <t>ヒト免疫不全ウイルス[ H I V ]病</t>
  </si>
  <si>
    <t>０１６００</t>
  </si>
  <si>
    <t>その他の感染症及び寄生虫症</t>
  </si>
  <si>
    <t>０２１００</t>
  </si>
  <si>
    <t>悪性新生物</t>
  </si>
  <si>
    <t>０２２００</t>
  </si>
  <si>
    <t>その他の新生物</t>
  </si>
  <si>
    <t>０３１００</t>
  </si>
  <si>
    <t>貧血</t>
  </si>
  <si>
    <t>０３２００</t>
  </si>
  <si>
    <t>その他の血液及び造血器の疾患並びに免疫機構の障害</t>
  </si>
  <si>
    <t>０４１００</t>
  </si>
  <si>
    <t>糖尿病</t>
  </si>
  <si>
    <t>０４２００</t>
  </si>
  <si>
    <t>その他の内分泌、栄養及び代謝疾患</t>
  </si>
  <si>
    <t>０５１００</t>
  </si>
  <si>
    <t>血管性及び詳細不明の痴呆</t>
  </si>
  <si>
    <t>０５２００</t>
  </si>
  <si>
    <t>その他の精神及び行動の障害</t>
  </si>
  <si>
    <t>０６１００</t>
  </si>
  <si>
    <t>髄膜炎</t>
  </si>
  <si>
    <t>０６２００</t>
  </si>
  <si>
    <t>脊髄性筋萎縮症及び関連症候群</t>
  </si>
  <si>
    <t>０６３００</t>
  </si>
  <si>
    <t>パーキンソン病</t>
  </si>
  <si>
    <t>０６４００</t>
  </si>
  <si>
    <t>アルツハイマー病</t>
  </si>
  <si>
    <t>０６５００</t>
  </si>
  <si>
    <t>その他の神経系の疾患</t>
  </si>
  <si>
    <t>０７０００</t>
  </si>
  <si>
    <t>眼及び付属器の疾患</t>
  </si>
  <si>
    <t>０８０００</t>
  </si>
  <si>
    <t>耳及び乳様突起の疾患</t>
  </si>
  <si>
    <t>０９１００</t>
  </si>
  <si>
    <t>高血圧性疾患</t>
  </si>
  <si>
    <t>０９２００</t>
  </si>
  <si>
    <t>心疾患（高血圧性を除く）</t>
  </si>
  <si>
    <t>０９３００</t>
  </si>
  <si>
    <t>脳血管疾患</t>
  </si>
  <si>
    <t>０９４００</t>
  </si>
  <si>
    <t>大動脈瘤及び解離</t>
  </si>
  <si>
    <t>０９５００</t>
  </si>
  <si>
    <t>その他の循環器系の疾患</t>
  </si>
  <si>
    <t>１０１００</t>
  </si>
  <si>
    <t>インフルエンザ</t>
  </si>
  <si>
    <t>１０２００</t>
  </si>
  <si>
    <t>肺炎</t>
  </si>
  <si>
    <t>１０３００</t>
  </si>
  <si>
    <t>急性気管支炎</t>
  </si>
  <si>
    <t>１０４００</t>
  </si>
  <si>
    <t>慢性閉塞性肺疾患</t>
  </si>
  <si>
    <t>１０５００</t>
  </si>
  <si>
    <t>喘息</t>
  </si>
  <si>
    <t>１０６００</t>
  </si>
  <si>
    <t>その他の呼吸器系の疾患</t>
  </si>
  <si>
    <t>１１１００</t>
  </si>
  <si>
    <t>胃潰瘍及び十二指腸潰瘍</t>
  </si>
  <si>
    <t>１１２００</t>
  </si>
  <si>
    <t>ヘルニア及び腸閉塞</t>
  </si>
  <si>
    <t>１１３００</t>
  </si>
  <si>
    <t>肝疾患</t>
  </si>
  <si>
    <t>１１４００</t>
  </si>
  <si>
    <t>その他の消化器系の疾患</t>
  </si>
  <si>
    <t>１２０００</t>
  </si>
  <si>
    <t>皮膚及び皮下組織の疾患</t>
  </si>
  <si>
    <t>１３０００</t>
  </si>
  <si>
    <t>筋骨格系及び結合組織の疾患</t>
  </si>
  <si>
    <t>１４１００</t>
  </si>
  <si>
    <t>糸球体疾患及び腎尿細管間質性疾患</t>
  </si>
  <si>
    <t>１４２００</t>
  </si>
  <si>
    <t>腎不全</t>
  </si>
  <si>
    <t>１４３００</t>
  </si>
  <si>
    <t>その他の尿路性器系の疾患</t>
  </si>
  <si>
    <t>１５０００</t>
  </si>
  <si>
    <t>妊娠、分娩及び産じょく</t>
  </si>
  <si>
    <t>１６１００</t>
  </si>
  <si>
    <t>妊娠期間及び胎児発育に関連する障害</t>
  </si>
  <si>
    <t>１６２００</t>
  </si>
  <si>
    <t>出産外傷</t>
  </si>
  <si>
    <t>１６３００</t>
  </si>
  <si>
    <t>周産期に特異的な呼吸障害及び心血管障害</t>
  </si>
  <si>
    <t>１６４００</t>
  </si>
  <si>
    <t>周産期に特異的な感染症</t>
  </si>
  <si>
    <t>１６５００</t>
  </si>
  <si>
    <t>胎児及び新生児の出血性障害及び血液障害</t>
  </si>
  <si>
    <t>１６６００</t>
  </si>
  <si>
    <t>その他の周産期に発生した病態</t>
  </si>
  <si>
    <t>１７１００</t>
  </si>
  <si>
    <t>神経系の先天奇形</t>
  </si>
  <si>
    <t>１７２００</t>
  </si>
  <si>
    <t>循環器系の先天奇形</t>
  </si>
  <si>
    <t>１７３００</t>
  </si>
  <si>
    <t>消化器系の先天奇形</t>
  </si>
  <si>
    <t>１７４００</t>
  </si>
  <si>
    <t>その他の先天奇形及び変形</t>
  </si>
  <si>
    <t>１７５００</t>
  </si>
  <si>
    <t>染色体異常、他に分類されないもの</t>
  </si>
  <si>
    <t>１８１００</t>
  </si>
  <si>
    <t>老衰</t>
  </si>
  <si>
    <t>１８２００</t>
  </si>
  <si>
    <t>乳幼児突然死症候群</t>
  </si>
  <si>
    <t>１８３００</t>
  </si>
  <si>
    <t>他の症状徴候及び異常臨床検査所見で他に分類されないもの</t>
  </si>
  <si>
    <t>２０１００</t>
  </si>
  <si>
    <t>不慮の事故</t>
  </si>
  <si>
    <t>２０２００</t>
  </si>
  <si>
    <t>自殺</t>
  </si>
  <si>
    <t>２０３００</t>
  </si>
  <si>
    <t>他殺</t>
  </si>
  <si>
    <t>２０４００</t>
  </si>
  <si>
    <t>その他の外因</t>
  </si>
  <si>
    <t>年　齢　（５歳階級）</t>
  </si>
  <si>
    <t>１７　年</t>
  </si>
  <si>
    <t>０  ～ 　 ４</t>
  </si>
  <si>
    <t>歳</t>
  </si>
  <si>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</si>
  <si>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</si>
  <si>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</si>
  <si>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</si>
  <si>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</si>
  <si>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</si>
  <si>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</si>
  <si>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</si>
  <si>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</si>
  <si>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</si>
  <si>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</si>
  <si>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</si>
  <si>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</si>
  <si>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</si>
  <si>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</si>
  <si>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</si>
  <si>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</si>
  <si>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</si>
  <si>
    <t>不　　　　詳</t>
  </si>
  <si>
    <t>死　　　　　　　　　　　　　因</t>
  </si>
  <si>
    <t>全結核</t>
  </si>
  <si>
    <t>心臓の疾患</t>
  </si>
  <si>
    <t>肺炎及び気管支炎</t>
  </si>
  <si>
    <t>肝疾患</t>
  </si>
  <si>
    <t>腎炎及びネフローゼ</t>
  </si>
  <si>
    <t>自動車事故及びその他の不慮の事故</t>
  </si>
  <si>
    <t>総　　　　　　　　　　　　数</t>
  </si>
  <si>
    <t>不慮の事故及び有害作用</t>
  </si>
  <si>
    <t>自動車事故</t>
  </si>
  <si>
    <t>自動車以外の交通事故</t>
  </si>
  <si>
    <t>不慮の墜落</t>
  </si>
  <si>
    <t>火災・火焔による不慮の事故</t>
  </si>
  <si>
    <t>天災</t>
  </si>
  <si>
    <t>不慮の溺死</t>
  </si>
  <si>
    <t>工業性の不慮の事故</t>
  </si>
  <si>
    <t>その他</t>
  </si>
  <si>
    <t>法的介入及び戦争行為</t>
  </si>
  <si>
    <t>不詳</t>
  </si>
  <si>
    <t>死　　因　　分　　類　　番　　号　・　死　　因</t>
  </si>
  <si>
    <t>総　　　　　　　　　　　　　　　数</t>
  </si>
  <si>
    <t>０２２０１</t>
  </si>
  <si>
    <t>新生物</t>
  </si>
  <si>
    <t>０９２０８</t>
  </si>
  <si>
    <t>その他の心疾患</t>
  </si>
  <si>
    <t>その他の消化器系の疾患</t>
  </si>
  <si>
    <t>周産期に特異的な呼吸障害及び心血管障害</t>
  </si>
  <si>
    <t>周産期に特異的な感染症</t>
  </si>
  <si>
    <t>乳幼児突然死症候群</t>
  </si>
  <si>
    <t>他の症状微候及び異常臨床検査所見で他に分類されないもの</t>
  </si>
  <si>
    <t>期　　　　　間</t>
  </si>
  <si>
    <t>総　　　　　　　数</t>
  </si>
  <si>
    <t>４　週　未満</t>
  </si>
  <si>
    <t>４　週以上　２ か月未満</t>
  </si>
  <si>
    <t xml:space="preserve"> ２ 　か月</t>
  </si>
  <si>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</si>
  <si>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</si>
  <si>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</si>
  <si>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</si>
  <si>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</si>
  <si>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</si>
  <si>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</si>
  <si>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</si>
  <si>
    <t>１１　か月</t>
  </si>
  <si>
    <t>年　　次　・　時　　期</t>
  </si>
  <si>
    <t>２０～２４</t>
  </si>
  <si>
    <t>２５～２９</t>
  </si>
  <si>
    <t>３０～３４</t>
  </si>
  <si>
    <t>３５～３９</t>
  </si>
  <si>
    <t>４０～４４</t>
  </si>
  <si>
    <t>不　詳</t>
  </si>
  <si>
    <t>満７週以前</t>
  </si>
  <si>
    <t>　８～１１</t>
  </si>
  <si>
    <t>１２～１５</t>
  </si>
  <si>
    <t>１６～１９</t>
  </si>
  <si>
    <t>満２０週～２３週</t>
  </si>
  <si>
    <t>年　　次　・　男　　女</t>
  </si>
  <si>
    <t>総　数</t>
  </si>
  <si>
    <t>年　　次　</t>
  </si>
  <si>
    <t>８～１１週</t>
  </si>
  <si>
    <t>４４　週
以　上</t>
  </si>
  <si>
    <t>１６～１９</t>
  </si>
  <si>
    <t>２０～２３</t>
  </si>
  <si>
    <t>２４～２７</t>
  </si>
  <si>
    <t>２８～３１</t>
  </si>
  <si>
    <t>３２～３５</t>
  </si>
  <si>
    <t>３６～３９</t>
  </si>
  <si>
    <t>４０～４３</t>
  </si>
  <si>
    <t>１２～１５</t>
  </si>
  <si>
    <t>１４９９　g
以　下</t>
  </si>
  <si>
    <t>１５００～
１９９９</t>
  </si>
  <si>
    <t>２０００～
２４９９</t>
  </si>
  <si>
    <t>２５００
丁度（再）</t>
  </si>
  <si>
    <t>２５００～
２９９９</t>
  </si>
  <si>
    <t>３０００～
３４９９</t>
  </si>
  <si>
    <t>３５００～
３９９９</t>
  </si>
  <si>
    <t>４０００　g
以　上</t>
  </si>
  <si>
    <t>４５　歳
以　上</t>
  </si>
  <si>
    <t>２０　歳
未　満</t>
  </si>
  <si>
    <t>（１）　　　許　可　を　要　し　な　い　食　品　営　業　施　設</t>
  </si>
  <si>
    <t>　　　　　</t>
  </si>
  <si>
    <t>（各年度末）　</t>
  </si>
  <si>
    <t>業　　　　　　　　　　　　種</t>
  </si>
  <si>
    <t>給食施設</t>
  </si>
  <si>
    <t>学校</t>
  </si>
  <si>
    <t>病院・診療所</t>
  </si>
  <si>
    <t>事業所</t>
  </si>
  <si>
    <t>乳さく取業</t>
  </si>
  <si>
    <t>食品製造業</t>
  </si>
  <si>
    <t>野菜果物販売業</t>
  </si>
  <si>
    <t>そうざい販売業</t>
  </si>
  <si>
    <t>菓子（パンを含む）販売業</t>
  </si>
  <si>
    <t>食品販売業（上記以外）</t>
  </si>
  <si>
    <t>添加物の製造業（食品衛生法第７条第１項規定外）</t>
  </si>
  <si>
    <t>添加物の販売業</t>
  </si>
  <si>
    <t>器具・容器包装、おもちゃの製造業又は販売業</t>
  </si>
  <si>
    <t>（２）　　　許　可　を　要　す　る　食　品　営　業　施　設</t>
  </si>
  <si>
    <t>飲食店営業</t>
  </si>
  <si>
    <t>菓子（パンを含む）製造業</t>
  </si>
  <si>
    <t>乳処理業</t>
  </si>
  <si>
    <t>乳製品製造業</t>
  </si>
  <si>
    <t>魚介類販売業</t>
  </si>
  <si>
    <t>魚介類せり売り営業</t>
  </si>
  <si>
    <t>魚肉ねり製品製造業</t>
  </si>
  <si>
    <t>食品の冷凍又は冷蔵業</t>
  </si>
  <si>
    <t>かん詰又はびん詰食品製造業（上記及び下記以外）</t>
  </si>
  <si>
    <t>喫茶店営業</t>
  </si>
  <si>
    <t>あん類製造業</t>
  </si>
  <si>
    <t>アイスクリーム類製造業</t>
  </si>
  <si>
    <t>乳類販売業</t>
  </si>
  <si>
    <t>食肉処理業</t>
  </si>
  <si>
    <t>食肉販売業</t>
  </si>
  <si>
    <t>食肉製品製造業</t>
  </si>
  <si>
    <t>食用油脂製造業</t>
  </si>
  <si>
    <t>マーガリン又はショートニング製造業</t>
  </si>
  <si>
    <t>醤油製造業</t>
  </si>
  <si>
    <t>ソース類製造業</t>
  </si>
  <si>
    <t>酒類製造業</t>
  </si>
  <si>
    <t>豆腐製造業</t>
  </si>
  <si>
    <t>めん類製造業</t>
  </si>
  <si>
    <t>そうざい製造業</t>
  </si>
  <si>
    <t>添加物製造業（食品衛生法第７条第１項規定内）</t>
  </si>
  <si>
    <t>清涼飲料水製造業</t>
  </si>
  <si>
    <t>氷雪製造業</t>
  </si>
  <si>
    <t>氷雪販売業</t>
  </si>
  <si>
    <t>（３）　　環　境　衛　生　関　係　営　業　施　設</t>
  </si>
  <si>
    <t>施　　　　　　　　　設</t>
  </si>
  <si>
    <t>総　　　　　　　　　数</t>
  </si>
  <si>
    <t>公衆浴場</t>
  </si>
  <si>
    <t>旅館（簡易宿泊所）</t>
  </si>
  <si>
    <t>興行場</t>
  </si>
  <si>
    <t>理容所</t>
  </si>
  <si>
    <t>美容所</t>
  </si>
  <si>
    <t>クリーニング所</t>
  </si>
  <si>
    <t>クリーニング取次所</t>
  </si>
  <si>
    <t>し尿浄化槽</t>
  </si>
  <si>
    <t>専用水道</t>
  </si>
  <si>
    <t>簡易専用水道</t>
  </si>
  <si>
    <t>墓地・納骨堂</t>
  </si>
  <si>
    <t>火葬場</t>
  </si>
  <si>
    <t>化製場</t>
  </si>
  <si>
    <t>動物の収容施設</t>
  </si>
  <si>
    <t>プール</t>
  </si>
  <si>
    <t>特定建築物</t>
  </si>
  <si>
    <t>項　　　　　　　　　目</t>
  </si>
  <si>
    <t>し尿浄化槽数</t>
  </si>
  <si>
    <t>届出数</t>
  </si>
  <si>
    <t>取下数</t>
  </si>
  <si>
    <t>廃止数</t>
  </si>
  <si>
    <t>監視件数</t>
  </si>
  <si>
    <t>指導件数</t>
  </si>
  <si>
    <t>衛生検査</t>
  </si>
  <si>
    <t>苦情件数</t>
  </si>
  <si>
    <t>受理</t>
  </si>
  <si>
    <t>調査</t>
  </si>
  <si>
    <t>総                  数</t>
  </si>
  <si>
    <t>建築基準法による届出数</t>
  </si>
  <si>
    <t>建築基準法による検査件数</t>
  </si>
  <si>
    <t>中間検査</t>
  </si>
  <si>
    <t>竣工検査</t>
  </si>
  <si>
    <t>浄化槽法による届出数</t>
  </si>
  <si>
    <t>浄化槽法による検査件数</t>
  </si>
  <si>
    <t>１１８　　衛生・環境</t>
  </si>
  <si>
    <t>　衛生・環境　　１１９</t>
  </si>
  <si>
    <t>　衛生・環境　　１２１</t>
  </si>
  <si>
    <t>１２２　　衛生・環境</t>
  </si>
  <si>
    <t>　衛生・環境　　１２３</t>
  </si>
  <si>
    <t>１２４　　衛生・環境</t>
  </si>
  <si>
    <t>　衛生・環境　　１２５</t>
  </si>
  <si>
    <t>　男</t>
  </si>
  <si>
    <t>　総　　　　数</t>
  </si>
  <si>
    <t>　女</t>
  </si>
  <si>
    <t>　　（単位　人）</t>
  </si>
  <si>
    <t>衛　　　生　　・　　環　　　境</t>
  </si>
  <si>
    <t>南米出血熱</t>
  </si>
  <si>
    <t>重症急性呼吸器症候群</t>
  </si>
  <si>
    <t>Ｅ型肝炎　他　４０疾患</t>
  </si>
  <si>
    <t>アメーバ赤痢　他１５疾患（全数把握）　（２）</t>
  </si>
  <si>
    <t>入院勧告</t>
  </si>
  <si>
    <t>その他の血液及び造血器の疾患並びに免疫機構の障害</t>
  </si>
  <si>
    <t>その他の呼吸器系の疾患</t>
  </si>
  <si>
    <t>　男</t>
  </si>
  <si>
    <t>　女</t>
  </si>
  <si>
    <t>９</t>
  </si>
  <si>
    <t>０</t>
  </si>
  <si>
    <t>２</t>
  </si>
  <si>
    <t>９</t>
  </si>
  <si>
    <t>資料　　健康福祉局保健企画課</t>
  </si>
  <si>
    <t>資料　　健康福祉局保健企画課</t>
  </si>
  <si>
    <t>資料　  健康福祉局保健企画課</t>
  </si>
  <si>
    <t>資料　  健康福祉局保健企画課、生活衛生課</t>
  </si>
  <si>
    <t>　　　　１９</t>
  </si>
  <si>
    <t>　　　　２０</t>
  </si>
  <si>
    <t>１６　年</t>
  </si>
  <si>
    <t>２０　年</t>
  </si>
  <si>
    <t>０</t>
  </si>
  <si>
    <t>２</t>
  </si>
  <si>
    <t>資料　　健康福祉局保健企画課</t>
  </si>
  <si>
    <t>２０  年</t>
  </si>
  <si>
    <t>２０　　年</t>
  </si>
  <si>
    <t>９</t>
  </si>
  <si>
    <t>２</t>
  </si>
  <si>
    <t>　　　　２０</t>
  </si>
  <si>
    <t>２０　年 度</t>
  </si>
  <si>
    <t>資料　  健康福祉局生活衛生課</t>
  </si>
  <si>
    <t>資料　　健康福祉局保健センター</t>
  </si>
  <si>
    <t>不慮の窒息</t>
  </si>
  <si>
    <t>出産外傷</t>
  </si>
  <si>
    <t>神経系の先天奇形</t>
  </si>
  <si>
    <t>その他の外因</t>
  </si>
  <si>
    <t>２０１０４</t>
  </si>
  <si>
    <t>１３９．　　生　存　期　間　別　乳　児　死　亡　数</t>
  </si>
  <si>
    <t>１４０．　  人　工　妊　娠　中　絶　数</t>
  </si>
  <si>
    <t>２</t>
  </si>
  <si>
    <t>１４１．　  出　生　時　の　体　重　別　出　生　数</t>
  </si>
  <si>
    <t>平 成 １８ 年</t>
  </si>
  <si>
    <t>　　　　２２</t>
  </si>
  <si>
    <t>平 成 １８ 年 度</t>
  </si>
  <si>
    <t>２２　年 度</t>
  </si>
  <si>
    <t>１４２．　  妊　娠　期　間　別　死　産　胎　数</t>
  </si>
  <si>
    <t>１４３．　　食　品　及　び　環　境　衛　生　施　設</t>
  </si>
  <si>
    <t>１４４．　　し 尿 浄 化 槽 設 置、監 視 指 導 等 の 状 況</t>
  </si>
  <si>
    <t>１４５．　　適 用 法 規 別 し 尿 浄 化 槽 届 出 数 及 び 検 査 件 数</t>
  </si>
  <si>
    <t>※３年に１回の調査（次回は平成２３年１０月実施）</t>
  </si>
  <si>
    <t>　※（平成２２年１０月１日現在人口 453,748人）</t>
  </si>
  <si>
    <t>　第１３３表の頭注を参照</t>
  </si>
  <si>
    <t>　第１３３表の頭注を参照</t>
  </si>
  <si>
    <t>　第１３３表の頭注を参照</t>
  </si>
  <si>
    <t>(226)</t>
  </si>
  <si>
    <t>(19)</t>
  </si>
  <si>
    <t>(201)</t>
  </si>
  <si>
    <t>(3)</t>
  </si>
  <si>
    <t>　  ５</t>
  </si>
  <si>
    <t>　  ６</t>
  </si>
  <si>
    <t>　  ７</t>
  </si>
  <si>
    <t>　  ８</t>
  </si>
  <si>
    <t>　  ９</t>
  </si>
  <si>
    <t>　 １０</t>
  </si>
  <si>
    <t>　 １１</t>
  </si>
  <si>
    <t>　 １２</t>
  </si>
  <si>
    <t xml:space="preserve"> 　 ２</t>
  </si>
  <si>
    <t xml:space="preserve"> 　 ３</t>
  </si>
  <si>
    <t>下水道処理</t>
  </si>
  <si>
    <t>５～９</t>
  </si>
  <si>
    <t>１０～１４</t>
  </si>
  <si>
    <t>１５～１９</t>
  </si>
  <si>
    <t>２０～２９</t>
  </si>
  <si>
    <t>３０～３９</t>
  </si>
  <si>
    <t>４０～４９</t>
  </si>
  <si>
    <t>５０～５９</t>
  </si>
  <si>
    <t>６０～６４</t>
  </si>
  <si>
    <t xml:space="preserve">316(9) </t>
  </si>
  <si>
    <t>2(2)</t>
  </si>
  <si>
    <t xml:space="preserve">95(6) </t>
  </si>
  <si>
    <t>16(1)</t>
  </si>
  <si>
    <t>284(2)</t>
  </si>
  <si>
    <t>101(2)</t>
  </si>
  <si>
    <t>330(4)</t>
  </si>
  <si>
    <t>2（2）</t>
  </si>
  <si>
    <t>87(2)</t>
  </si>
  <si>
    <t>239(1)</t>
  </si>
  <si>
    <t>1(1)</t>
  </si>
  <si>
    <t>305(10)</t>
  </si>
  <si>
    <t>111(6)</t>
  </si>
  <si>
    <t>13(2)</t>
  </si>
  <si>
    <t>70(2)</t>
  </si>
  <si>
    <t>23(2)</t>
  </si>
  <si>
    <t>18(-)</t>
  </si>
  <si>
    <t>34(4)</t>
  </si>
  <si>
    <t>-(1)</t>
  </si>
  <si>
    <t>11(2)</t>
  </si>
  <si>
    <t>52(1)</t>
  </si>
  <si>
    <t>22(1)</t>
  </si>
  <si>
    <t>39(3)</t>
  </si>
  <si>
    <t>11(1)</t>
  </si>
  <si>
    <t>2(1)</t>
  </si>
  <si>
    <t>26(-)</t>
  </si>
  <si>
    <t>316(9)</t>
  </si>
  <si>
    <t>95(6)</t>
  </si>
  <si>
    <t>308(5)</t>
  </si>
  <si>
    <t>92(2)</t>
  </si>
  <si>
    <t>592(13)</t>
  </si>
  <si>
    <t>6(6)</t>
  </si>
  <si>
    <t>293(6)</t>
  </si>
  <si>
    <t>63(1)</t>
  </si>
  <si>
    <t>295(9)</t>
  </si>
  <si>
    <t>83(6)</t>
  </si>
  <si>
    <t>13(1)</t>
  </si>
  <si>
    <t>292(2)</t>
  </si>
  <si>
    <t>291(2)</t>
  </si>
  <si>
    <t>282(2)</t>
  </si>
  <si>
    <t>323(4)</t>
  </si>
  <si>
    <t>377(14)</t>
  </si>
  <si>
    <t>7(7)</t>
  </si>
  <si>
    <t>144(7)</t>
  </si>
  <si>
    <t>239(18)</t>
  </si>
  <si>
    <t>67(13)</t>
  </si>
  <si>
    <t>8(4)</t>
  </si>
  <si>
    <t>235(15)</t>
  </si>
  <si>
    <t>66(12)</t>
  </si>
  <si>
    <t>6(2)</t>
  </si>
  <si>
    <t>366(12)</t>
  </si>
  <si>
    <t>69(7)</t>
  </si>
  <si>
    <t>10(4)</t>
  </si>
  <si>
    <t>238(18)</t>
  </si>
  <si>
    <t>106(6)</t>
  </si>
  <si>
    <t>18(2)</t>
  </si>
  <si>
    <t>106(3)</t>
  </si>
  <si>
    <t>263(2)</t>
  </si>
  <si>
    <t>304(10)</t>
  </si>
  <si>
    <t>ｐｐｍ</t>
  </si>
  <si>
    <t>％</t>
  </si>
  <si>
    <t>％　　</t>
  </si>
  <si>
    <t>&lt;1</t>
  </si>
  <si>
    <t>…</t>
  </si>
  <si>
    <t>&lt;0.5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</si>
</sst>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_ * #,##0.000_ ;_ * \-#,##0.000_ ;_ * &quot;-&quot;???_ ;_ @_ "/>
    <numFmt numFmtId="179" formatCode="#,##0.000;&quot;△ &quot;#,##0.000"/>
    <numFmt numFmtId="180" formatCode="#,##0.0;&quot;△ &quot;#,##0.0"/>
    <numFmt numFmtId="181" formatCode="0.0_ "/>
    <numFmt numFmtId="182" formatCode="0_ "/>
    <numFmt numFmtId="183" formatCode="0.0_);[Red]\(0.0\)"/>
    <numFmt numFmtId="184" formatCode="0_);[Red]\(0\)"/>
    <numFmt numFmtId="185" formatCode="\(#,##0\)"/>
  </numFmts>
  <fonts count="10">
    <font>
      <sz val="11"/>
      <name val="ＭＳ Ｐゴシック"/>
      <family val="3"/>
    </font>
    <font>
      <sz val="8"/>
      <name val="ＭＳ Ｐ明朝"/>
      <family val="1"/>
    </font>
    <font>
      <sz val="11"/>
      <name val="ＭＳ Ｐ明朝"/>
      <family val="1"/>
    </font>
    <font>
      <sz val="6"/>
      <name val="ＭＳ Ｐゴシック"/>
      <family val="3"/>
    </font>
    <font>
      <sz val="9"/>
      <name val="ＭＳ Ｐ明朝"/>
      <family val="1"/>
    </font>
    <font>
      <sz val="12"/>
      <name val="ＭＳ Ｐ明朝"/>
      <family val="1"/>
    </font>
    <font>
      <sz val="18"/>
      <name val="ＭＳ Ｐ明朝"/>
      <family val="1"/>
    </font>
    <font>
      <sz val="7.5"/>
      <name val="ＭＳ Ｐ明朝"/>
      <family val="1"/>
    </font>
    <font>
      <sz val="8.5"/>
      <name val="ＭＳ Ｐ明朝"/>
      <family val="1"/>
    </font>
    <font>
      <sz val="8"/>
      <name val="ＭＳ Ｐゴシック"/>
      <family val="3"/>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5">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horizontal="centerContinuous" vertical="center"/>
    </xf>
    <xf numFmtId="0" fontId="4" fillId="0" borderId="0" xfId="0" applyFont="1" applyAlignment="1">
      <alignment horizontal="centerContinuous"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177" fontId="4" fillId="0" borderId="0" xfId="0" applyNumberFormat="1" applyFont="1" applyAlignment="1">
      <alignment vertical="center"/>
    </xf>
    <xf numFmtId="41" fontId="4" fillId="0" borderId="0" xfId="0" applyNumberFormat="1" applyFont="1" applyAlignment="1">
      <alignment vertical="center"/>
    </xf>
    <xf numFmtId="0" fontId="4" fillId="0" borderId="0" xfId="0" applyFont="1" applyBorder="1" applyAlignment="1">
      <alignment vertical="center"/>
    </xf>
    <xf numFmtId="177" fontId="4" fillId="0" borderId="0" xfId="0" applyNumberFormat="1" applyFont="1" applyBorder="1" applyAlignment="1">
      <alignment vertical="center"/>
    </xf>
    <xf numFmtId="41" fontId="4" fillId="0" borderId="0" xfId="0" applyNumberFormat="1" applyFont="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xf>
    <xf numFmtId="0" fontId="4" fillId="0" borderId="1" xfId="0" applyFont="1" applyBorder="1" applyAlignment="1">
      <alignment/>
    </xf>
    <xf numFmtId="0" fontId="4" fillId="0" borderId="1" xfId="0" applyFont="1" applyBorder="1" applyAlignment="1">
      <alignment horizontal="center"/>
    </xf>
    <xf numFmtId="41" fontId="4" fillId="0" borderId="0" xfId="0" applyNumberFormat="1" applyFont="1" applyAlignment="1">
      <alignment/>
    </xf>
    <xf numFmtId="0" fontId="4" fillId="0" borderId="0" xfId="0" applyFont="1" applyAlignment="1">
      <alignment horizontal="right"/>
    </xf>
    <xf numFmtId="0" fontId="7" fillId="0" borderId="0" xfId="0" applyFont="1" applyAlignment="1">
      <alignment vertical="center"/>
    </xf>
    <xf numFmtId="0" fontId="4" fillId="0" borderId="0" xfId="0" applyFont="1" applyBorder="1" applyAlignment="1">
      <alignment/>
    </xf>
    <xf numFmtId="41" fontId="4" fillId="0" borderId="0" xfId="0" applyNumberFormat="1" applyFont="1" applyBorder="1" applyAlignment="1">
      <alignment/>
    </xf>
    <xf numFmtId="0" fontId="4" fillId="0" borderId="1" xfId="0" applyFont="1" applyBorder="1" applyAlignment="1">
      <alignment horizontal="left" indent="1"/>
    </xf>
    <xf numFmtId="176" fontId="4" fillId="0" borderId="0" xfId="0" applyNumberFormat="1" applyFont="1" applyAlignment="1">
      <alignment horizontal="center"/>
    </xf>
    <xf numFmtId="0" fontId="4" fillId="0" borderId="1" xfId="0" applyFont="1" applyBorder="1" applyAlignment="1" quotePrefix="1">
      <alignment/>
    </xf>
    <xf numFmtId="0" fontId="4" fillId="0" borderId="0" xfId="0" applyFont="1" applyBorder="1" applyAlignment="1">
      <alignment horizontal="right"/>
    </xf>
    <xf numFmtId="0" fontId="0" fillId="0" borderId="0" xfId="0" applyAlignment="1">
      <alignment/>
    </xf>
    <xf numFmtId="0" fontId="4" fillId="0" borderId="0" xfId="0" applyFont="1" applyAlignment="1">
      <alignment horizontal="left" indent="2"/>
    </xf>
    <xf numFmtId="41" fontId="4" fillId="0" borderId="0" xfId="0" applyNumberFormat="1" applyFont="1" applyFill="1" applyAlignment="1">
      <alignment/>
    </xf>
    <xf numFmtId="0" fontId="4" fillId="0" borderId="5" xfId="0" applyFont="1" applyFill="1" applyBorder="1" applyAlignment="1">
      <alignment vertical="center"/>
    </xf>
    <xf numFmtId="0" fontId="4" fillId="0" borderId="0" xfId="0" applyFont="1" applyFill="1" applyAlignment="1">
      <alignment vertical="center"/>
    </xf>
    <xf numFmtId="0" fontId="4" fillId="0" borderId="4" xfId="0" applyFont="1" applyFill="1" applyBorder="1" applyAlignment="1">
      <alignment horizontal="center" vertical="center"/>
    </xf>
    <xf numFmtId="41" fontId="4" fillId="0" borderId="0" xfId="0" applyNumberFormat="1" applyFont="1" applyFill="1" applyAlignment="1">
      <alignment vertical="center"/>
    </xf>
    <xf numFmtId="176" fontId="4" fillId="0" borderId="0" xfId="0" applyNumberFormat="1" applyFont="1" applyFill="1" applyAlignment="1">
      <alignment horizontal="center"/>
    </xf>
    <xf numFmtId="0" fontId="0" fillId="0" borderId="0" xfId="0" applyFill="1" applyAlignment="1">
      <alignment vertical="center"/>
    </xf>
    <xf numFmtId="0" fontId="5" fillId="0" borderId="0" xfId="0" applyFont="1" applyFill="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horizontal="centerContinuous"/>
    </xf>
    <xf numFmtId="0" fontId="4" fillId="0" borderId="1" xfId="0" applyFont="1" applyFill="1" applyBorder="1" applyAlignment="1" quotePrefix="1">
      <alignment/>
    </xf>
    <xf numFmtId="0" fontId="4" fillId="0" borderId="6" xfId="0" applyFont="1" applyFill="1" applyBorder="1" applyAlignment="1">
      <alignment vertical="center"/>
    </xf>
    <xf numFmtId="0" fontId="4" fillId="0" borderId="1" xfId="0" applyFont="1" applyFill="1" applyBorder="1" applyAlignment="1">
      <alignment vertical="center"/>
    </xf>
    <xf numFmtId="0" fontId="1" fillId="0" borderId="0" xfId="0" applyFont="1" applyFill="1" applyAlignment="1">
      <alignment vertical="center"/>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horizontal="right"/>
    </xf>
    <xf numFmtId="176" fontId="4" fillId="0" borderId="0" xfId="0" applyNumberFormat="1" applyFont="1" applyFill="1" applyAlignment="1">
      <alignment/>
    </xf>
    <xf numFmtId="41" fontId="4" fillId="0" borderId="0" xfId="0" applyNumberFormat="1" applyFont="1" applyAlignment="1">
      <alignment horizontal="right" vertical="center"/>
    </xf>
    <xf numFmtId="0" fontId="8" fillId="0" borderId="0" xfId="0" applyFont="1" applyAlignment="1">
      <alignment vertical="center"/>
    </xf>
    <xf numFmtId="0" fontId="4" fillId="0" borderId="0" xfId="0" applyFont="1" applyFill="1" applyAlignment="1" quotePrefix="1">
      <alignment horizontal="right"/>
    </xf>
    <xf numFmtId="0" fontId="4" fillId="0" borderId="0" xfId="0" applyFont="1" applyAlignment="1" quotePrefix="1">
      <alignment horizontal="right"/>
    </xf>
    <xf numFmtId="0" fontId="9" fillId="0" borderId="0" xfId="0" applyFont="1" applyAlignment="1">
      <alignment vertical="center"/>
    </xf>
    <xf numFmtId="41" fontId="4" fillId="0" borderId="0" xfId="0" applyNumberFormat="1" applyFont="1" applyAlignment="1">
      <alignment horizontal="right"/>
    </xf>
    <xf numFmtId="0" fontId="1" fillId="0" borderId="0" xfId="0" applyFont="1" applyBorder="1" applyAlignment="1">
      <alignment vertical="center"/>
    </xf>
    <xf numFmtId="176" fontId="4" fillId="0" borderId="0" xfId="0" applyNumberFormat="1" applyFont="1" applyAlignment="1">
      <alignment horizontal="centerContinuous"/>
    </xf>
    <xf numFmtId="176" fontId="4" fillId="0" borderId="0" xfId="0" applyNumberFormat="1" applyFont="1" applyFill="1" applyAlignment="1">
      <alignment horizontal="centerContinuous"/>
    </xf>
    <xf numFmtId="41" fontId="4" fillId="0" borderId="0" xfId="0" applyNumberFormat="1" applyFont="1" applyFill="1" applyBorder="1" applyAlignment="1">
      <alignment/>
    </xf>
    <xf numFmtId="41" fontId="4" fillId="0" borderId="0" xfId="0" applyNumberFormat="1" applyFont="1" applyFill="1" applyBorder="1" applyAlignment="1">
      <alignment vertical="center"/>
    </xf>
    <xf numFmtId="177" fontId="4"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1" xfId="0" applyFont="1" applyFill="1" applyBorder="1" applyAlignment="1">
      <alignment horizontal="center"/>
    </xf>
    <xf numFmtId="0" fontId="4" fillId="0" borderId="9"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176" fontId="4" fillId="0" borderId="0" xfId="0" applyNumberFormat="1" applyFont="1" applyFill="1" applyAlignment="1">
      <alignment horizontal="center"/>
    </xf>
    <xf numFmtId="0" fontId="0" fillId="0" borderId="0" xfId="0" applyFill="1" applyAlignment="1">
      <alignment/>
    </xf>
    <xf numFmtId="0" fontId="4" fillId="0" borderId="4" xfId="0" applyFont="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right" vertical="center"/>
    </xf>
    <xf numFmtId="0" fontId="2" fillId="0" borderId="0" xfId="0" applyFont="1" applyFill="1" applyAlignment="1">
      <alignment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185" fontId="4" fillId="0" borderId="0" xfId="0" applyNumberFormat="1" applyFont="1" applyFill="1" applyAlignment="1">
      <alignment horizontal="left" vertical="center"/>
    </xf>
    <xf numFmtId="41" fontId="4" fillId="0" borderId="0" xfId="0" applyNumberFormat="1" applyFont="1" applyFill="1" applyAlignment="1">
      <alignment horizontal="right" vertical="center"/>
    </xf>
    <xf numFmtId="0" fontId="4" fillId="0" borderId="0" xfId="0" applyFont="1" applyFill="1" applyAlignment="1">
      <alignment horizont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0" fillId="0" borderId="13" xfId="0" applyBorder="1" applyAlignment="1">
      <alignment vertical="center"/>
    </xf>
    <xf numFmtId="41" fontId="4" fillId="0" borderId="0" xfId="0" applyNumberFormat="1" applyFont="1" applyAlignment="1">
      <alignment/>
    </xf>
    <xf numFmtId="41" fontId="4" fillId="0" borderId="0" xfId="0" applyNumberFormat="1" applyFont="1" applyFill="1" applyAlignment="1">
      <alignment/>
    </xf>
    <xf numFmtId="41" fontId="4" fillId="0" borderId="0" xfId="0" applyNumberFormat="1" applyFont="1" applyFill="1" applyAlignment="1">
      <alignment horizontal="right"/>
    </xf>
    <xf numFmtId="0" fontId="4" fillId="0" borderId="0" xfId="0" applyFont="1" applyAlignment="1">
      <alignment horizontal="left" indent="1"/>
    </xf>
    <xf numFmtId="41" fontId="4" fillId="0" borderId="0" xfId="0" applyNumberFormat="1" applyFont="1" applyFill="1" applyAlignment="1" quotePrefix="1">
      <alignment horizontal="right"/>
    </xf>
    <xf numFmtId="41" fontId="4" fillId="0" borderId="0" xfId="0" applyNumberFormat="1" applyFont="1" applyAlignment="1">
      <alignment horizontal="centerContinuous"/>
    </xf>
    <xf numFmtId="0" fontId="0" fillId="0" borderId="5" xfId="0" applyBorder="1" applyAlignment="1">
      <alignment vertical="center"/>
    </xf>
    <xf numFmtId="0" fontId="4" fillId="0" borderId="12" xfId="0" applyFont="1" applyBorder="1" applyAlignment="1">
      <alignment vertical="center"/>
    </xf>
    <xf numFmtId="0" fontId="4" fillId="0" borderId="9" xfId="0" applyFont="1" applyBorder="1" applyAlignment="1">
      <alignment horizontal="center" vertical="center" wrapText="1"/>
    </xf>
    <xf numFmtId="0" fontId="4" fillId="0" borderId="7" xfId="0" applyFont="1" applyBorder="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vertical="center"/>
    </xf>
    <xf numFmtId="43" fontId="4" fillId="0" borderId="0" xfId="0" applyNumberFormat="1" applyFont="1" applyFill="1" applyAlignment="1">
      <alignment vertical="center"/>
    </xf>
    <xf numFmtId="43" fontId="4" fillId="0" borderId="0" xfId="0" applyNumberFormat="1" applyFont="1" applyFill="1" applyAlignment="1">
      <alignment horizontal="center" vertical="center"/>
    </xf>
    <xf numFmtId="178" fontId="4" fillId="0" borderId="0" xfId="0" applyNumberFormat="1" applyFont="1" applyAlignment="1">
      <alignment vertical="center"/>
    </xf>
    <xf numFmtId="178" fontId="4" fillId="0" borderId="0" xfId="0" applyNumberFormat="1" applyFont="1" applyFill="1" applyAlignment="1">
      <alignment vertical="center"/>
    </xf>
    <xf numFmtId="0" fontId="4" fillId="0" borderId="2" xfId="0" applyFont="1" applyBorder="1" applyAlignment="1">
      <alignment horizontal="center" vertical="center" wrapText="1"/>
    </xf>
    <xf numFmtId="0" fontId="4" fillId="0" borderId="0" xfId="0" applyFont="1" applyFill="1" applyAlignment="1">
      <alignment horizontal="centerContinuous" vertical="center"/>
    </xf>
    <xf numFmtId="0" fontId="4" fillId="0" borderId="12" xfId="0" applyFont="1" applyBorder="1" applyAlignment="1">
      <alignment vertical="center"/>
    </xf>
    <xf numFmtId="43" fontId="4" fillId="0" borderId="0" xfId="0" applyNumberFormat="1" applyFont="1" applyAlignment="1">
      <alignment vertical="center"/>
    </xf>
    <xf numFmtId="178" fontId="4" fillId="0" borderId="0" xfId="0" applyNumberFormat="1" applyFont="1" applyFill="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 xfId="0" applyFont="1" applyBorder="1" applyAlignment="1">
      <alignment horizontal="center" vertical="center" wrapText="1"/>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178" fontId="4" fillId="0" borderId="0" xfId="0" applyNumberFormat="1" applyFont="1" applyBorder="1" applyAlignment="1">
      <alignment vertical="center"/>
    </xf>
    <xf numFmtId="0" fontId="4" fillId="0" borderId="0" xfId="0" applyFont="1" applyAlignment="1">
      <alignment horizontal="centerContinuous"/>
    </xf>
    <xf numFmtId="178" fontId="4" fillId="0" borderId="0" xfId="0" applyNumberFormat="1" applyFont="1" applyFill="1" applyBorder="1" applyAlignment="1">
      <alignment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vertical="center"/>
    </xf>
    <xf numFmtId="0" fontId="1" fillId="0" borderId="11" xfId="0" applyFont="1" applyBorder="1" applyAlignment="1">
      <alignment vertical="top" wrapText="1"/>
    </xf>
    <xf numFmtId="179" fontId="4" fillId="0" borderId="0" xfId="0" applyNumberFormat="1" applyFont="1" applyAlignment="1">
      <alignment horizontal="center" vertical="center"/>
    </xf>
    <xf numFmtId="176" fontId="4" fillId="0" borderId="0" xfId="0" applyNumberFormat="1" applyFont="1" applyAlignment="1">
      <alignment horizontal="center" vertical="center"/>
    </xf>
    <xf numFmtId="180" fontId="4" fillId="0" borderId="0" xfId="0" applyNumberFormat="1" applyFont="1" applyAlignment="1">
      <alignment horizontal="center" vertical="center"/>
    </xf>
    <xf numFmtId="179"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80" fontId="4" fillId="0" borderId="0" xfId="0" applyNumberFormat="1" applyFont="1" applyFill="1" applyAlignment="1">
      <alignment horizontal="center" vertical="center"/>
    </xf>
    <xf numFmtId="181" fontId="4" fillId="0" borderId="0" xfId="0" applyNumberFormat="1" applyFont="1" applyAlignment="1">
      <alignment vertical="center"/>
    </xf>
    <xf numFmtId="181" fontId="4" fillId="0" borderId="0" xfId="0" applyNumberFormat="1" applyFont="1" applyFill="1" applyAlignment="1">
      <alignment vertical="center"/>
    </xf>
    <xf numFmtId="182" fontId="4" fillId="0" borderId="0" xfId="0" applyNumberFormat="1" applyFont="1" applyFill="1" applyAlignment="1">
      <alignment vertical="center"/>
    </xf>
    <xf numFmtId="181" fontId="4" fillId="0" borderId="0" xfId="0" applyNumberFormat="1" applyFont="1" applyBorder="1" applyAlignment="1">
      <alignment vertical="center"/>
    </xf>
    <xf numFmtId="181"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Alignment="1">
      <alignment vertical="center"/>
    </xf>
    <xf numFmtId="183" fontId="4" fillId="0" borderId="0" xfId="0" applyNumberFormat="1" applyFont="1" applyFill="1" applyAlignment="1">
      <alignment vertical="center"/>
    </xf>
    <xf numFmtId="184" fontId="4" fillId="0" borderId="0" xfId="0" applyNumberFormat="1" applyFont="1" applyFill="1" applyAlignment="1">
      <alignment vertical="center"/>
    </xf>
    <xf numFmtId="182"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0" fontId="1" fillId="0" borderId="0" xfId="0" applyFont="1" applyAlignment="1">
      <alignment vertical="center" wrapText="1"/>
    </xf>
    <xf numFmtId="0" fontId="1"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1"/>
  <sheetViews>
    <sheetView tabSelected="1" workbookViewId="0" topLeftCell="A1">
      <selection activeCell="A1" sqref="A1"/>
    </sheetView>
  </sheetViews>
  <sheetFormatPr defaultColWidth="9.00390625" defaultRowHeight="13.5"/>
  <cols>
    <col min="1" max="2" width="6.375" style="0" customWidth="1"/>
    <col min="3" max="10" width="7.50390625" style="0" customWidth="1"/>
    <col min="11" max="13" width="7.375" style="0" customWidth="1"/>
  </cols>
  <sheetData>
    <row r="1" spans="1:13" ht="13.5">
      <c r="A1" s="2" t="s">
        <v>805</v>
      </c>
      <c r="B1" s="2"/>
      <c r="C1" s="2"/>
      <c r="D1" s="2"/>
      <c r="E1" s="2"/>
      <c r="F1" s="2"/>
      <c r="G1" s="2"/>
      <c r="H1" s="2"/>
      <c r="I1" s="2"/>
      <c r="J1" s="2"/>
      <c r="K1" s="2"/>
      <c r="L1" s="2"/>
      <c r="M1" s="2"/>
    </row>
    <row r="2" spans="1:13" ht="13.5">
      <c r="A2" s="2"/>
      <c r="B2" s="2"/>
      <c r="C2" s="2"/>
      <c r="D2" s="2"/>
      <c r="E2" s="2"/>
      <c r="F2" s="2"/>
      <c r="G2" s="2"/>
      <c r="H2" s="2"/>
      <c r="I2" s="2"/>
      <c r="J2" s="2"/>
      <c r="K2" s="2"/>
      <c r="L2" s="2"/>
      <c r="M2" s="2"/>
    </row>
    <row r="3" spans="1:13" ht="21">
      <c r="A3" s="7" t="s">
        <v>816</v>
      </c>
      <c r="B3" s="8"/>
      <c r="C3" s="8"/>
      <c r="D3" s="8"/>
      <c r="E3" s="8"/>
      <c r="F3" s="8"/>
      <c r="G3" s="8"/>
      <c r="H3" s="8"/>
      <c r="I3" s="8"/>
      <c r="J3" s="8"/>
      <c r="K3" s="8"/>
      <c r="L3" s="8"/>
      <c r="M3" s="8"/>
    </row>
    <row r="4" spans="1:13" ht="13.5">
      <c r="A4" s="2"/>
      <c r="B4" s="2"/>
      <c r="C4" s="2"/>
      <c r="D4" s="2"/>
      <c r="E4" s="2"/>
      <c r="F4" s="2"/>
      <c r="G4" s="2"/>
      <c r="H4" s="2"/>
      <c r="I4" s="2"/>
      <c r="J4" s="2"/>
      <c r="K4" s="2"/>
      <c r="L4" s="2"/>
      <c r="M4" s="2"/>
    </row>
    <row r="5" spans="1:13" ht="14.25">
      <c r="A5" s="6" t="s">
        <v>336</v>
      </c>
      <c r="B5" s="2"/>
      <c r="C5" s="2"/>
      <c r="D5" s="2"/>
      <c r="E5" s="2"/>
      <c r="F5" s="2"/>
      <c r="G5" s="2"/>
      <c r="H5" s="2"/>
      <c r="I5" s="2"/>
      <c r="J5" s="2"/>
      <c r="K5" s="2"/>
      <c r="L5" s="2"/>
      <c r="M5" s="2"/>
    </row>
    <row r="6" spans="1:13" ht="13.5">
      <c r="A6" s="1" t="s">
        <v>385</v>
      </c>
      <c r="B6" s="2"/>
      <c r="C6" s="2"/>
      <c r="D6" s="2"/>
      <c r="E6" s="2"/>
      <c r="F6" s="2"/>
      <c r="G6" s="2"/>
      <c r="H6" s="2"/>
      <c r="I6" s="2"/>
      <c r="J6" s="2"/>
      <c r="K6" s="2"/>
      <c r="L6" s="2"/>
      <c r="M6" s="2"/>
    </row>
    <row r="7" spans="1:13" ht="13.5">
      <c r="A7" s="2"/>
      <c r="B7" s="2"/>
      <c r="C7" s="2"/>
      <c r="D7" s="2"/>
      <c r="E7" s="2"/>
      <c r="F7" s="2"/>
      <c r="G7" s="2"/>
      <c r="H7" s="2"/>
      <c r="I7" s="2"/>
      <c r="J7" s="2"/>
      <c r="K7" s="2"/>
      <c r="L7" s="2"/>
      <c r="M7" s="3" t="s">
        <v>386</v>
      </c>
    </row>
    <row r="8" spans="1:13" ht="13.5">
      <c r="A8" s="80" t="s">
        <v>387</v>
      </c>
      <c r="B8" s="79"/>
      <c r="C8" s="79" t="s">
        <v>426</v>
      </c>
      <c r="D8" s="79"/>
      <c r="E8" s="79"/>
      <c r="F8" s="79" t="s">
        <v>427</v>
      </c>
      <c r="G8" s="79"/>
      <c r="H8" s="79"/>
      <c r="I8" s="79"/>
      <c r="J8" s="79"/>
      <c r="K8" s="79" t="s">
        <v>428</v>
      </c>
      <c r="L8" s="79"/>
      <c r="M8" s="81" t="s">
        <v>388</v>
      </c>
    </row>
    <row r="9" spans="1:13" ht="13.5">
      <c r="A9" s="80"/>
      <c r="B9" s="79"/>
      <c r="C9" s="79" t="s">
        <v>389</v>
      </c>
      <c r="D9" s="79" t="s">
        <v>390</v>
      </c>
      <c r="E9" s="79"/>
      <c r="F9" s="79" t="s">
        <v>391</v>
      </c>
      <c r="G9" s="79"/>
      <c r="H9" s="79"/>
      <c r="I9" s="79"/>
      <c r="J9" s="79" t="s">
        <v>392</v>
      </c>
      <c r="K9" s="79"/>
      <c r="L9" s="79"/>
      <c r="M9" s="81"/>
    </row>
    <row r="10" spans="1:13" ht="13.5">
      <c r="A10" s="80"/>
      <c r="B10" s="79"/>
      <c r="C10" s="79"/>
      <c r="D10" s="79"/>
      <c r="E10" s="79"/>
      <c r="F10" s="79" t="s">
        <v>393</v>
      </c>
      <c r="G10" s="79"/>
      <c r="H10" s="10" t="s">
        <v>394</v>
      </c>
      <c r="I10" s="10" t="s">
        <v>395</v>
      </c>
      <c r="J10" s="79"/>
      <c r="K10" s="79"/>
      <c r="L10" s="79"/>
      <c r="M10" s="81"/>
    </row>
    <row r="11" spans="1:13" ht="4.5" customHeight="1">
      <c r="A11" s="2"/>
      <c r="B11" s="4"/>
      <c r="C11" s="2"/>
      <c r="D11" s="2"/>
      <c r="E11" s="2"/>
      <c r="F11" s="2"/>
      <c r="G11" s="2"/>
      <c r="H11" s="2"/>
      <c r="I11" s="2"/>
      <c r="J11" s="2"/>
      <c r="K11" s="2"/>
      <c r="L11" s="2"/>
      <c r="M11" s="2"/>
    </row>
    <row r="12" spans="1:13" ht="13.5">
      <c r="A12" s="25" t="s">
        <v>396</v>
      </c>
      <c r="B12" s="22" t="s">
        <v>334</v>
      </c>
      <c r="C12" s="30">
        <v>26</v>
      </c>
      <c r="D12" s="68">
        <v>4033</v>
      </c>
      <c r="E12" s="68"/>
      <c r="F12" s="68">
        <v>500</v>
      </c>
      <c r="G12" s="68"/>
      <c r="H12" s="30">
        <v>31</v>
      </c>
      <c r="I12" s="30">
        <v>469</v>
      </c>
      <c r="J12" s="30">
        <v>300</v>
      </c>
      <c r="K12" s="68">
        <v>247</v>
      </c>
      <c r="L12" s="68"/>
      <c r="M12" s="30">
        <v>1</v>
      </c>
    </row>
    <row r="13" spans="1:13" ht="13.5">
      <c r="A13" s="25" t="s">
        <v>397</v>
      </c>
      <c r="B13" s="31" t="s">
        <v>826</v>
      </c>
      <c r="C13" s="30">
        <v>26</v>
      </c>
      <c r="D13" s="68">
        <v>4005</v>
      </c>
      <c r="E13" s="68"/>
      <c r="F13" s="68">
        <v>498</v>
      </c>
      <c r="G13" s="68"/>
      <c r="H13" s="30">
        <v>30</v>
      </c>
      <c r="I13" s="30">
        <v>468</v>
      </c>
      <c r="J13" s="30">
        <v>290</v>
      </c>
      <c r="K13" s="68">
        <v>243</v>
      </c>
      <c r="L13" s="68"/>
      <c r="M13" s="30">
        <v>1</v>
      </c>
    </row>
    <row r="14" spans="1:13" ht="13.5">
      <c r="A14" s="64" t="s">
        <v>828</v>
      </c>
      <c r="B14" s="31" t="s">
        <v>827</v>
      </c>
      <c r="C14" s="30">
        <v>26</v>
      </c>
      <c r="D14" s="68">
        <v>4077</v>
      </c>
      <c r="E14" s="68"/>
      <c r="F14" s="68">
        <v>494</v>
      </c>
      <c r="G14" s="68"/>
      <c r="H14" s="30">
        <v>28</v>
      </c>
      <c r="I14" s="30">
        <v>466</v>
      </c>
      <c r="J14" s="30">
        <v>276</v>
      </c>
      <c r="K14" s="68">
        <v>246</v>
      </c>
      <c r="L14" s="68"/>
      <c r="M14" s="30">
        <v>1</v>
      </c>
    </row>
    <row r="15" spans="1:13" ht="13.5">
      <c r="A15" s="64" t="s">
        <v>828</v>
      </c>
      <c r="B15" s="31" t="s">
        <v>373</v>
      </c>
      <c r="C15" s="40">
        <v>26</v>
      </c>
      <c r="D15" s="69">
        <v>4067</v>
      </c>
      <c r="E15" s="69"/>
      <c r="F15" s="69">
        <v>496</v>
      </c>
      <c r="G15" s="69"/>
      <c r="H15" s="40">
        <v>29</v>
      </c>
      <c r="I15" s="40">
        <v>467</v>
      </c>
      <c r="J15" s="40">
        <v>283</v>
      </c>
      <c r="K15" s="69">
        <v>248</v>
      </c>
      <c r="L15" s="69"/>
      <c r="M15" s="40">
        <v>1</v>
      </c>
    </row>
    <row r="16" spans="1:14" ht="16.5" customHeight="1">
      <c r="A16" s="64" t="s">
        <v>828</v>
      </c>
      <c r="B16" s="31" t="s">
        <v>335</v>
      </c>
      <c r="C16" s="40">
        <v>25</v>
      </c>
      <c r="D16" s="83">
        <v>4025</v>
      </c>
      <c r="E16" s="84"/>
      <c r="F16" s="69">
        <v>493</v>
      </c>
      <c r="G16" s="69"/>
      <c r="H16" s="40">
        <v>29</v>
      </c>
      <c r="I16" s="40">
        <v>464</v>
      </c>
      <c r="J16" s="40">
        <v>283</v>
      </c>
      <c r="K16" s="69">
        <v>251</v>
      </c>
      <c r="L16" s="69"/>
      <c r="M16" s="40">
        <v>1</v>
      </c>
      <c r="N16" s="41"/>
    </row>
    <row r="17" spans="1:13" ht="4.5" customHeight="1">
      <c r="A17" s="12"/>
      <c r="B17" s="13"/>
      <c r="C17" s="12"/>
      <c r="D17" s="12"/>
      <c r="E17" s="12"/>
      <c r="F17" s="12"/>
      <c r="G17" s="12"/>
      <c r="H17" s="12"/>
      <c r="I17" s="12"/>
      <c r="J17" s="12"/>
      <c r="K17" s="12"/>
      <c r="L17" s="12"/>
      <c r="M17" s="12"/>
    </row>
    <row r="18" spans="1:13" ht="12" customHeight="1">
      <c r="A18" s="5" t="s">
        <v>398</v>
      </c>
      <c r="B18" s="2"/>
      <c r="C18" s="2"/>
      <c r="D18" s="2"/>
      <c r="E18" s="2"/>
      <c r="F18" s="2"/>
      <c r="G18" s="2"/>
      <c r="H18" s="2"/>
      <c r="I18" s="2"/>
      <c r="J18" s="2"/>
      <c r="K18" s="2"/>
      <c r="L18" s="2"/>
      <c r="M18" s="2"/>
    </row>
    <row r="19" spans="1:13" ht="12" customHeight="1">
      <c r="A19" s="5" t="s">
        <v>399</v>
      </c>
      <c r="B19" s="2"/>
      <c r="C19" s="2"/>
      <c r="D19" s="2"/>
      <c r="E19" s="2"/>
      <c r="F19" s="2"/>
      <c r="G19" s="2"/>
      <c r="H19" s="2"/>
      <c r="I19" s="2"/>
      <c r="J19" s="2"/>
      <c r="K19" s="2"/>
      <c r="L19" s="2"/>
      <c r="M19" s="2"/>
    </row>
    <row r="20" spans="1:13" ht="12" customHeight="1">
      <c r="A20" s="5" t="s">
        <v>400</v>
      </c>
      <c r="B20" s="2"/>
      <c r="C20" s="2"/>
      <c r="D20" s="2"/>
      <c r="E20" s="2"/>
      <c r="F20" s="2"/>
      <c r="G20" s="2"/>
      <c r="H20" s="2"/>
      <c r="I20" s="2"/>
      <c r="J20" s="2"/>
      <c r="K20" s="2"/>
      <c r="L20" s="2"/>
      <c r="M20" s="2"/>
    </row>
    <row r="21" spans="1:13" ht="13.5">
      <c r="A21" s="2"/>
      <c r="B21" s="2"/>
      <c r="C21" s="2"/>
      <c r="D21" s="2"/>
      <c r="E21" s="2"/>
      <c r="F21" s="2"/>
      <c r="G21" s="2"/>
      <c r="H21" s="2"/>
      <c r="I21" s="2"/>
      <c r="J21" s="2"/>
      <c r="K21" s="2"/>
      <c r="L21" s="2"/>
      <c r="M21" s="2"/>
    </row>
    <row r="22" spans="1:13" ht="13.5">
      <c r="A22" s="1" t="s">
        <v>401</v>
      </c>
      <c r="B22" s="2"/>
      <c r="C22" s="2"/>
      <c r="D22" s="2"/>
      <c r="E22" s="2"/>
      <c r="F22" s="2"/>
      <c r="G22" s="2"/>
      <c r="H22" s="2"/>
      <c r="I22" s="2"/>
      <c r="J22" s="2"/>
      <c r="K22" s="2"/>
      <c r="L22" s="2"/>
      <c r="M22" s="2"/>
    </row>
    <row r="23" spans="1:13" ht="12" customHeight="1">
      <c r="A23" s="5" t="s">
        <v>433</v>
      </c>
      <c r="B23" s="2"/>
      <c r="C23" s="2"/>
      <c r="D23" s="2"/>
      <c r="E23" s="2"/>
      <c r="F23" s="2"/>
      <c r="G23" s="2"/>
      <c r="H23" s="2"/>
      <c r="I23" s="2"/>
      <c r="J23" s="2"/>
      <c r="K23" s="2"/>
      <c r="L23" s="2"/>
      <c r="M23" s="2"/>
    </row>
    <row r="24" spans="1:13" ht="13.5">
      <c r="A24" s="2"/>
      <c r="B24" s="2"/>
      <c r="C24" s="2"/>
      <c r="D24" s="2"/>
      <c r="E24" s="2"/>
      <c r="F24" s="2"/>
      <c r="G24" s="2"/>
      <c r="H24" s="2"/>
      <c r="I24" s="2"/>
      <c r="J24" s="2"/>
      <c r="K24" s="2"/>
      <c r="L24" s="2"/>
      <c r="M24" s="3" t="s">
        <v>368</v>
      </c>
    </row>
    <row r="25" spans="1:13" ht="13.5">
      <c r="A25" s="80" t="s">
        <v>402</v>
      </c>
      <c r="B25" s="79"/>
      <c r="C25" s="79" t="s">
        <v>403</v>
      </c>
      <c r="D25" s="79" t="s">
        <v>404</v>
      </c>
      <c r="E25" s="79"/>
      <c r="F25" s="79" t="s">
        <v>405</v>
      </c>
      <c r="G25" s="79"/>
      <c r="H25" s="79" t="s">
        <v>406</v>
      </c>
      <c r="I25" s="82" t="s">
        <v>429</v>
      </c>
      <c r="J25" s="79" t="s">
        <v>407</v>
      </c>
      <c r="K25" s="79" t="s">
        <v>408</v>
      </c>
      <c r="L25" s="82" t="s">
        <v>409</v>
      </c>
      <c r="M25" s="85" t="s">
        <v>410</v>
      </c>
    </row>
    <row r="26" spans="1:13" ht="13.5">
      <c r="A26" s="80"/>
      <c r="B26" s="79"/>
      <c r="C26" s="79"/>
      <c r="D26" s="10" t="s">
        <v>411</v>
      </c>
      <c r="E26" s="10" t="s">
        <v>412</v>
      </c>
      <c r="F26" s="10" t="s">
        <v>413</v>
      </c>
      <c r="G26" s="10" t="s">
        <v>412</v>
      </c>
      <c r="H26" s="79"/>
      <c r="I26" s="79"/>
      <c r="J26" s="79"/>
      <c r="K26" s="79"/>
      <c r="L26" s="79"/>
      <c r="M26" s="81"/>
    </row>
    <row r="27" spans="1:13" ht="4.5" customHeight="1">
      <c r="A27" s="2"/>
      <c r="B27" s="4"/>
      <c r="C27" s="2"/>
      <c r="D27" s="2"/>
      <c r="E27" s="2"/>
      <c r="F27" s="2"/>
      <c r="G27" s="2"/>
      <c r="H27" s="2"/>
      <c r="I27" s="2"/>
      <c r="J27" s="2"/>
      <c r="K27" s="2"/>
      <c r="L27" s="2"/>
      <c r="M27" s="2"/>
    </row>
    <row r="28" spans="1:13" ht="13.5">
      <c r="A28" s="2" t="s">
        <v>414</v>
      </c>
      <c r="B28" s="4"/>
      <c r="C28" s="14">
        <v>8856.2</v>
      </c>
      <c r="D28" s="15">
        <v>954</v>
      </c>
      <c r="E28" s="14">
        <v>197.3</v>
      </c>
      <c r="F28" s="15">
        <v>297</v>
      </c>
      <c r="G28" s="14">
        <v>40.8</v>
      </c>
      <c r="H28" s="14">
        <v>163.2</v>
      </c>
      <c r="I28" s="14">
        <v>2865.9</v>
      </c>
      <c r="J28" s="14">
        <v>90.5</v>
      </c>
      <c r="K28" s="14">
        <v>1467.6</v>
      </c>
      <c r="L28" s="14">
        <v>2251</v>
      </c>
      <c r="M28" s="14">
        <v>528.9</v>
      </c>
    </row>
    <row r="29" spans="1:13" ht="13.5">
      <c r="A29" s="2" t="s">
        <v>415</v>
      </c>
      <c r="B29" s="4"/>
      <c r="C29" s="14">
        <v>4967.5</v>
      </c>
      <c r="D29" s="15">
        <v>485</v>
      </c>
      <c r="E29" s="14">
        <v>101.5</v>
      </c>
      <c r="F29" s="15">
        <v>8</v>
      </c>
      <c r="G29" s="14">
        <v>0.9</v>
      </c>
      <c r="H29" s="14">
        <v>124</v>
      </c>
      <c r="I29" s="14">
        <v>2330.7</v>
      </c>
      <c r="J29" s="14">
        <v>60.9</v>
      </c>
      <c r="K29" s="14">
        <v>474.1</v>
      </c>
      <c r="L29" s="14">
        <v>1172.1</v>
      </c>
      <c r="M29" s="14">
        <v>210.3</v>
      </c>
    </row>
    <row r="30" spans="1:13" ht="13.5">
      <c r="A30" s="2" t="s">
        <v>416</v>
      </c>
      <c r="B30" s="4"/>
      <c r="C30" s="14">
        <v>2854.3</v>
      </c>
      <c r="D30" s="15">
        <v>469</v>
      </c>
      <c r="E30" s="14">
        <v>94.8</v>
      </c>
      <c r="F30" s="15">
        <v>0</v>
      </c>
      <c r="G30" s="14">
        <v>0.7</v>
      </c>
      <c r="H30" s="14">
        <v>35.7</v>
      </c>
      <c r="I30" s="14">
        <v>534.9</v>
      </c>
      <c r="J30" s="14">
        <v>29.6</v>
      </c>
      <c r="K30" s="14">
        <v>926</v>
      </c>
      <c r="L30" s="14">
        <v>461.6</v>
      </c>
      <c r="M30" s="14">
        <v>302</v>
      </c>
    </row>
    <row r="31" spans="1:13" ht="13.5">
      <c r="A31" s="16" t="s">
        <v>417</v>
      </c>
      <c r="B31" s="4"/>
      <c r="C31" s="17">
        <v>1034.4</v>
      </c>
      <c r="D31" s="18">
        <v>0</v>
      </c>
      <c r="E31" s="17">
        <v>1</v>
      </c>
      <c r="F31" s="18">
        <v>289</v>
      </c>
      <c r="G31" s="17">
        <v>39.2</v>
      </c>
      <c r="H31" s="17">
        <v>3.5</v>
      </c>
      <c r="I31" s="17">
        <v>0.3</v>
      </c>
      <c r="J31" s="17">
        <v>0</v>
      </c>
      <c r="K31" s="17">
        <v>67.5</v>
      </c>
      <c r="L31" s="17">
        <v>617.3</v>
      </c>
      <c r="M31" s="17">
        <v>16.6</v>
      </c>
    </row>
    <row r="32" spans="1:13" ht="4.5" customHeight="1">
      <c r="A32" s="12"/>
      <c r="B32" s="13"/>
      <c r="C32" s="12"/>
      <c r="D32" s="12"/>
      <c r="E32" s="12"/>
      <c r="F32" s="12"/>
      <c r="G32" s="12"/>
      <c r="H32" s="12"/>
      <c r="I32" s="12"/>
      <c r="J32" s="12"/>
      <c r="K32" s="12"/>
      <c r="L32" s="12"/>
      <c r="M32" s="12"/>
    </row>
    <row r="33" spans="1:13" ht="13.5">
      <c r="A33" s="5" t="s">
        <v>418</v>
      </c>
      <c r="B33" s="2"/>
      <c r="C33" s="2"/>
      <c r="D33" s="2"/>
      <c r="E33" s="2"/>
      <c r="F33" s="2"/>
      <c r="G33" s="2"/>
      <c r="H33" s="2"/>
      <c r="I33" s="2"/>
      <c r="J33" s="2"/>
      <c r="K33" s="2"/>
      <c r="L33" s="2"/>
      <c r="M33" s="2"/>
    </row>
    <row r="34" spans="1:13" ht="13.5">
      <c r="A34" s="5" t="s">
        <v>866</v>
      </c>
      <c r="B34" s="2"/>
      <c r="C34" s="2"/>
      <c r="D34" s="2"/>
      <c r="E34" s="2"/>
      <c r="F34" s="2"/>
      <c r="G34" s="2"/>
      <c r="H34" s="2"/>
      <c r="I34" s="2"/>
      <c r="J34" s="2"/>
      <c r="K34" s="2"/>
      <c r="L34" s="2"/>
      <c r="M34" s="2"/>
    </row>
    <row r="35" spans="1:13" ht="13.5">
      <c r="A35" s="2" t="s">
        <v>830</v>
      </c>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row r="37" spans="1:13" ht="13.5">
      <c r="A37" s="2"/>
      <c r="B37" s="2"/>
      <c r="C37" s="2"/>
      <c r="D37" s="2"/>
      <c r="E37" s="2"/>
      <c r="F37" s="2"/>
      <c r="G37" s="2"/>
      <c r="H37" s="2"/>
      <c r="I37" s="2"/>
      <c r="J37" s="2"/>
      <c r="K37" s="2"/>
      <c r="L37" s="2"/>
      <c r="M37" s="2"/>
    </row>
    <row r="38" spans="1:13" ht="14.25">
      <c r="A38" s="6" t="s">
        <v>337</v>
      </c>
      <c r="B38" s="2"/>
      <c r="C38" s="2"/>
      <c r="D38" s="2"/>
      <c r="E38" s="2"/>
      <c r="F38" s="2"/>
      <c r="G38" s="2"/>
      <c r="H38" s="2"/>
      <c r="I38" s="2"/>
      <c r="J38" s="2"/>
      <c r="K38" s="2"/>
      <c r="L38" s="2"/>
      <c r="M38" s="2"/>
    </row>
    <row r="39" spans="1:13" ht="13.5">
      <c r="A39" s="2"/>
      <c r="B39" s="2"/>
      <c r="C39" s="2"/>
      <c r="D39" s="2"/>
      <c r="E39" s="2"/>
      <c r="F39" s="2"/>
      <c r="G39" s="2"/>
      <c r="H39" s="2"/>
      <c r="I39" s="2"/>
      <c r="J39" s="2"/>
      <c r="K39" s="2"/>
      <c r="L39" s="2"/>
      <c r="M39" s="2"/>
    </row>
    <row r="40" spans="1:13" ht="27" customHeight="1">
      <c r="A40" s="80" t="s">
        <v>420</v>
      </c>
      <c r="B40" s="79"/>
      <c r="C40" s="19" t="s">
        <v>430</v>
      </c>
      <c r="D40" s="19" t="s">
        <v>431</v>
      </c>
      <c r="E40" s="79" t="s">
        <v>421</v>
      </c>
      <c r="F40" s="79"/>
      <c r="G40" s="19" t="s">
        <v>432</v>
      </c>
      <c r="H40" s="79" t="s">
        <v>422</v>
      </c>
      <c r="I40" s="79"/>
      <c r="J40" s="79" t="s">
        <v>423</v>
      </c>
      <c r="K40" s="79"/>
      <c r="L40" s="79" t="s">
        <v>424</v>
      </c>
      <c r="M40" s="81"/>
    </row>
    <row r="41" spans="1:13" ht="4.5" customHeight="1">
      <c r="A41" s="2"/>
      <c r="B41" s="4"/>
      <c r="C41" s="2"/>
      <c r="D41" s="2"/>
      <c r="E41" s="2"/>
      <c r="F41" s="2"/>
      <c r="G41" s="2"/>
      <c r="H41" s="2"/>
      <c r="I41" s="2"/>
      <c r="J41" s="2"/>
      <c r="K41" s="2"/>
      <c r="L41" s="2"/>
      <c r="M41" s="2"/>
    </row>
    <row r="42" spans="1:13" ht="13.5">
      <c r="A42" s="25" t="s">
        <v>396</v>
      </c>
      <c r="B42" s="22" t="s">
        <v>334</v>
      </c>
      <c r="C42" s="24">
        <v>26</v>
      </c>
      <c r="D42" s="24">
        <v>4033</v>
      </c>
      <c r="E42" s="68">
        <v>1171935</v>
      </c>
      <c r="F42" s="68"/>
      <c r="G42" s="24">
        <v>2635</v>
      </c>
      <c r="H42" s="68">
        <v>49200</v>
      </c>
      <c r="I42" s="68"/>
      <c r="J42" s="68">
        <v>49353</v>
      </c>
      <c r="K42" s="68"/>
      <c r="L42" s="68">
        <v>1945370</v>
      </c>
      <c r="M42" s="68"/>
    </row>
    <row r="43" spans="1:13" ht="13.5">
      <c r="A43" s="25" t="s">
        <v>397</v>
      </c>
      <c r="B43" s="31" t="s">
        <v>826</v>
      </c>
      <c r="C43" s="24">
        <v>26</v>
      </c>
      <c r="D43" s="24">
        <v>4005</v>
      </c>
      <c r="E43" s="68">
        <v>1151281</v>
      </c>
      <c r="F43" s="68"/>
      <c r="G43" s="24">
        <v>2794</v>
      </c>
      <c r="H43" s="68">
        <v>50071</v>
      </c>
      <c r="I43" s="68"/>
      <c r="J43" s="68">
        <v>49911</v>
      </c>
      <c r="K43" s="68"/>
      <c r="L43" s="68">
        <v>1838474</v>
      </c>
      <c r="M43" s="68"/>
    </row>
    <row r="44" spans="1:13" ht="13.5">
      <c r="A44" s="64" t="s">
        <v>828</v>
      </c>
      <c r="B44" s="31" t="s">
        <v>827</v>
      </c>
      <c r="C44" s="24">
        <v>26</v>
      </c>
      <c r="D44" s="24">
        <v>4059</v>
      </c>
      <c r="E44" s="68">
        <v>1175509</v>
      </c>
      <c r="F44" s="68"/>
      <c r="G44" s="24">
        <v>2694</v>
      </c>
      <c r="H44" s="68">
        <v>49605</v>
      </c>
      <c r="I44" s="68"/>
      <c r="J44" s="68">
        <v>49695</v>
      </c>
      <c r="K44" s="68"/>
      <c r="L44" s="68">
        <v>1748180</v>
      </c>
      <c r="M44" s="68"/>
    </row>
    <row r="45" spans="1:13" ht="13.5">
      <c r="A45" s="64" t="s">
        <v>828</v>
      </c>
      <c r="B45" s="31" t="s">
        <v>373</v>
      </c>
      <c r="C45" s="35">
        <v>26</v>
      </c>
      <c r="D45" s="35">
        <v>4077</v>
      </c>
      <c r="E45" s="69">
        <v>1187824</v>
      </c>
      <c r="F45" s="69"/>
      <c r="G45" s="35">
        <v>2790</v>
      </c>
      <c r="H45" s="69">
        <v>49581</v>
      </c>
      <c r="I45" s="69"/>
      <c r="J45" s="69">
        <v>50509</v>
      </c>
      <c r="K45" s="69"/>
      <c r="L45" s="69">
        <v>1696259</v>
      </c>
      <c r="M45" s="69"/>
    </row>
    <row r="46" spans="1:13" ht="16.5" customHeight="1">
      <c r="A46" s="64" t="s">
        <v>828</v>
      </c>
      <c r="B46" s="31" t="s">
        <v>335</v>
      </c>
      <c r="C46" s="35">
        <v>25</v>
      </c>
      <c r="D46" s="35">
        <v>4025</v>
      </c>
      <c r="E46" s="69">
        <v>1193840</v>
      </c>
      <c r="F46" s="69"/>
      <c r="G46" s="35">
        <v>2762</v>
      </c>
      <c r="H46" s="83">
        <v>51563</v>
      </c>
      <c r="I46" s="83"/>
      <c r="J46" s="83">
        <v>51591</v>
      </c>
      <c r="K46" s="83"/>
      <c r="L46" s="83">
        <v>1630962</v>
      </c>
      <c r="M46" s="83"/>
    </row>
    <row r="47" spans="1:13" ht="4.5" customHeight="1">
      <c r="A47" s="12"/>
      <c r="B47" s="13"/>
      <c r="C47" s="12"/>
      <c r="D47" s="12"/>
      <c r="E47" s="12"/>
      <c r="F47" s="12"/>
      <c r="G47" s="12"/>
      <c r="H47" s="12"/>
      <c r="I47" s="12"/>
      <c r="J47" s="12"/>
      <c r="K47" s="12"/>
      <c r="L47" s="12"/>
      <c r="M47" s="12"/>
    </row>
    <row r="48" spans="1:13" ht="12" customHeight="1">
      <c r="A48" s="5" t="s">
        <v>425</v>
      </c>
      <c r="B48" s="2"/>
      <c r="C48" s="2"/>
      <c r="D48" s="2"/>
      <c r="E48" s="2"/>
      <c r="F48" s="2"/>
      <c r="G48" s="2"/>
      <c r="H48" s="2"/>
      <c r="I48" s="2"/>
      <c r="J48" s="2"/>
      <c r="K48" s="2"/>
      <c r="L48" s="2"/>
      <c r="M48" s="2"/>
    </row>
    <row r="49" spans="1:13" ht="13.5">
      <c r="A49" s="2" t="s">
        <v>831</v>
      </c>
      <c r="B49" s="2"/>
      <c r="C49" s="2"/>
      <c r="D49" s="2"/>
      <c r="E49" s="2"/>
      <c r="F49" s="2"/>
      <c r="G49" s="2"/>
      <c r="H49" s="2"/>
      <c r="I49" s="2"/>
      <c r="J49" s="2"/>
      <c r="K49" s="2"/>
      <c r="L49" s="2"/>
      <c r="M49" s="2"/>
    </row>
    <row r="50" spans="1:13" ht="13.5">
      <c r="A50" s="2"/>
      <c r="B50" s="2"/>
      <c r="C50" s="2"/>
      <c r="D50" s="2"/>
      <c r="E50" s="2"/>
      <c r="F50" s="2"/>
      <c r="G50" s="2"/>
      <c r="H50" s="2"/>
      <c r="I50" s="2"/>
      <c r="J50" s="2"/>
      <c r="K50" s="2"/>
      <c r="L50" s="2"/>
      <c r="M50" s="2"/>
    </row>
    <row r="51" spans="1:13" ht="13.5">
      <c r="A51" s="2"/>
      <c r="B51" s="2"/>
      <c r="C51" s="2"/>
      <c r="D51" s="2"/>
      <c r="E51" s="2"/>
      <c r="F51" s="2"/>
      <c r="G51" s="2"/>
      <c r="H51" s="2"/>
      <c r="I51" s="2"/>
      <c r="J51" s="2"/>
      <c r="K51" s="2"/>
      <c r="L51" s="2"/>
      <c r="M51" s="2"/>
    </row>
  </sheetData>
  <mergeCells count="29">
    <mergeCell ref="D16:E16"/>
    <mergeCell ref="H46:I46"/>
    <mergeCell ref="J46:K46"/>
    <mergeCell ref="L46:M46"/>
    <mergeCell ref="D25:E25"/>
    <mergeCell ref="M25:M26"/>
    <mergeCell ref="L25:L26"/>
    <mergeCell ref="K25:K26"/>
    <mergeCell ref="J25:J26"/>
    <mergeCell ref="M8:M10"/>
    <mergeCell ref="K8:L10"/>
    <mergeCell ref="J9:J10"/>
    <mergeCell ref="F10:G10"/>
    <mergeCell ref="F9:I9"/>
    <mergeCell ref="F8:J8"/>
    <mergeCell ref="D9:E10"/>
    <mergeCell ref="C9:C10"/>
    <mergeCell ref="C8:E8"/>
    <mergeCell ref="A8:B10"/>
    <mergeCell ref="C25:C26"/>
    <mergeCell ref="A25:B26"/>
    <mergeCell ref="L40:M40"/>
    <mergeCell ref="J40:K40"/>
    <mergeCell ref="H40:I40"/>
    <mergeCell ref="E40:F40"/>
    <mergeCell ref="A40:B40"/>
    <mergeCell ref="I25:I26"/>
    <mergeCell ref="H25:H26"/>
    <mergeCell ref="F25:G2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00390625" defaultRowHeight="13.5"/>
  <cols>
    <col min="1" max="2" width="9.00390625" style="41" customWidth="1"/>
    <col min="3" max="3" width="15.25390625" style="41" customWidth="1"/>
    <col min="4" max="4" width="7.125" style="41" customWidth="1"/>
    <col min="5" max="5" width="5.125" style="41" customWidth="1"/>
    <col min="6" max="6" width="7.125" style="41" customWidth="1"/>
    <col min="7" max="7" width="5.125" style="41" customWidth="1"/>
    <col min="8" max="8" width="7.125" style="41" customWidth="1"/>
    <col min="9" max="9" width="5.125" style="41" customWidth="1"/>
    <col min="10" max="10" width="7.125" style="41" customWidth="1"/>
    <col min="11" max="11" width="5.125" style="41" customWidth="1"/>
    <col min="12" max="12" width="7.125" style="41" customWidth="1"/>
    <col min="13" max="13" width="5.125" style="41" customWidth="1"/>
    <col min="14" max="16384" width="9.00390625" style="41" customWidth="1"/>
  </cols>
  <sheetData>
    <row r="1" spans="1:13" ht="13.5">
      <c r="A1" s="37"/>
      <c r="B1" s="37"/>
      <c r="C1" s="37"/>
      <c r="D1" s="37"/>
      <c r="E1" s="37"/>
      <c r="F1" s="37"/>
      <c r="G1" s="37"/>
      <c r="H1" s="37"/>
      <c r="I1" s="37"/>
      <c r="J1" s="37"/>
      <c r="K1" s="37"/>
      <c r="L1" s="37"/>
      <c r="M1" s="97" t="s">
        <v>0</v>
      </c>
    </row>
    <row r="2" spans="1:13" ht="13.5">
      <c r="A2" s="37"/>
      <c r="B2" s="37"/>
      <c r="C2" s="37"/>
      <c r="D2" s="37"/>
      <c r="E2" s="37"/>
      <c r="F2" s="37"/>
      <c r="G2" s="37"/>
      <c r="H2" s="37"/>
      <c r="I2" s="37"/>
      <c r="J2" s="37"/>
      <c r="K2" s="37"/>
      <c r="L2" s="37"/>
      <c r="M2" s="37"/>
    </row>
    <row r="3" spans="1:13" ht="14.25">
      <c r="A3" s="42" t="s">
        <v>1</v>
      </c>
      <c r="B3" s="37"/>
      <c r="C3" s="37"/>
      <c r="D3" s="37"/>
      <c r="E3" s="37"/>
      <c r="F3" s="37"/>
      <c r="G3" s="37"/>
      <c r="H3" s="37"/>
      <c r="I3" s="37"/>
      <c r="J3" s="37"/>
      <c r="K3" s="37"/>
      <c r="L3" s="37"/>
      <c r="M3" s="37"/>
    </row>
    <row r="4" spans="1:13" ht="13.5">
      <c r="A4" s="37"/>
      <c r="B4" s="37"/>
      <c r="C4" s="37"/>
      <c r="D4" s="37"/>
      <c r="E4" s="37"/>
      <c r="F4" s="37"/>
      <c r="G4" s="37"/>
      <c r="H4" s="37"/>
      <c r="I4" s="37"/>
      <c r="J4" s="37"/>
      <c r="K4" s="37"/>
      <c r="L4" s="37"/>
      <c r="M4" s="37"/>
    </row>
    <row r="5" spans="1:13" ht="13.5">
      <c r="A5" s="98" t="s">
        <v>2</v>
      </c>
      <c r="B5" s="37"/>
      <c r="C5" s="37"/>
      <c r="D5" s="37"/>
      <c r="E5" s="37"/>
      <c r="F5" s="37"/>
      <c r="G5" s="37"/>
      <c r="H5" s="37"/>
      <c r="I5" s="37"/>
      <c r="J5" s="37"/>
      <c r="K5" s="37"/>
      <c r="L5" s="37"/>
      <c r="M5" s="37"/>
    </row>
    <row r="6" spans="1:13" ht="13.5">
      <c r="A6" s="37"/>
      <c r="B6" s="37"/>
      <c r="C6" s="37"/>
      <c r="D6" s="37"/>
      <c r="E6" s="37"/>
      <c r="F6" s="37"/>
      <c r="G6" s="37"/>
      <c r="H6" s="37"/>
      <c r="I6" s="37"/>
      <c r="J6" s="37"/>
      <c r="K6" s="37"/>
      <c r="L6" s="37"/>
      <c r="M6" s="97" t="s">
        <v>3</v>
      </c>
    </row>
    <row r="7" spans="1:13" ht="13.5">
      <c r="A7" s="87" t="s">
        <v>4</v>
      </c>
      <c r="B7" s="86"/>
      <c r="C7" s="86"/>
      <c r="D7" s="86" t="s">
        <v>5</v>
      </c>
      <c r="E7" s="86"/>
      <c r="F7" s="86" t="s">
        <v>6</v>
      </c>
      <c r="G7" s="86"/>
      <c r="H7" s="86" t="s">
        <v>7</v>
      </c>
      <c r="I7" s="86"/>
      <c r="J7" s="86" t="s">
        <v>8</v>
      </c>
      <c r="K7" s="92"/>
      <c r="L7" s="86" t="s">
        <v>9</v>
      </c>
      <c r="M7" s="92"/>
    </row>
    <row r="8" spans="1:13" ht="4.5" customHeight="1">
      <c r="A8" s="37"/>
      <c r="B8" s="37"/>
      <c r="C8" s="53"/>
      <c r="D8" s="37"/>
      <c r="E8" s="37"/>
      <c r="F8" s="37"/>
      <c r="G8" s="37"/>
      <c r="H8" s="37"/>
      <c r="I8" s="37"/>
      <c r="J8" s="37"/>
      <c r="K8" s="37"/>
      <c r="L8" s="37"/>
      <c r="M8" s="37"/>
    </row>
    <row r="9" spans="1:13" ht="13.5">
      <c r="A9" s="99" t="s">
        <v>10</v>
      </c>
      <c r="B9" s="99"/>
      <c r="C9" s="100"/>
      <c r="D9" s="39">
        <v>2113</v>
      </c>
      <c r="E9" s="37" t="s">
        <v>871</v>
      </c>
      <c r="F9" s="39">
        <v>2205</v>
      </c>
      <c r="G9" s="37">
        <v>240</v>
      </c>
      <c r="H9" s="39">
        <v>2318</v>
      </c>
      <c r="I9" s="37">
        <v>245</v>
      </c>
      <c r="J9" s="39">
        <v>2395</v>
      </c>
      <c r="K9" s="101">
        <v>253</v>
      </c>
      <c r="L9" s="39">
        <v>2285</v>
      </c>
      <c r="M9" s="101">
        <v>247</v>
      </c>
    </row>
    <row r="10" spans="1:13" ht="13.5">
      <c r="A10" s="37"/>
      <c r="B10" s="37" t="s">
        <v>11</v>
      </c>
      <c r="C10" s="53"/>
      <c r="D10" s="39"/>
      <c r="E10" s="37"/>
      <c r="F10" s="39"/>
      <c r="G10" s="37"/>
      <c r="H10" s="39"/>
      <c r="I10" s="37"/>
      <c r="J10" s="39"/>
      <c r="K10" s="37"/>
      <c r="L10" s="39"/>
      <c r="M10" s="37"/>
    </row>
    <row r="11" spans="1:13" ht="13.5">
      <c r="A11" s="37"/>
      <c r="B11" s="37"/>
      <c r="C11" s="53" t="s">
        <v>12</v>
      </c>
      <c r="D11" s="39">
        <v>275</v>
      </c>
      <c r="E11" s="37" t="s">
        <v>872</v>
      </c>
      <c r="F11" s="39">
        <v>299</v>
      </c>
      <c r="G11" s="37">
        <v>21</v>
      </c>
      <c r="H11" s="39">
        <v>302</v>
      </c>
      <c r="I11" s="37">
        <v>18</v>
      </c>
      <c r="J11" s="39">
        <v>293</v>
      </c>
      <c r="K11" s="101">
        <v>18</v>
      </c>
      <c r="L11" s="39">
        <v>278</v>
      </c>
      <c r="M11" s="101">
        <v>14</v>
      </c>
    </row>
    <row r="12" spans="1:13" ht="13.5">
      <c r="A12" s="37"/>
      <c r="B12" s="37"/>
      <c r="C12" s="53" t="s">
        <v>13</v>
      </c>
      <c r="D12" s="39">
        <v>1795</v>
      </c>
      <c r="E12" s="37" t="s">
        <v>873</v>
      </c>
      <c r="F12" s="39">
        <v>1863</v>
      </c>
      <c r="G12" s="37">
        <v>213</v>
      </c>
      <c r="H12" s="39">
        <v>1972</v>
      </c>
      <c r="I12" s="37">
        <v>221</v>
      </c>
      <c r="J12" s="102">
        <v>2060</v>
      </c>
      <c r="K12" s="101">
        <v>229</v>
      </c>
      <c r="L12" s="39">
        <v>1963</v>
      </c>
      <c r="M12" s="101">
        <v>227</v>
      </c>
    </row>
    <row r="13" spans="1:13" ht="13.5">
      <c r="A13" s="37"/>
      <c r="B13" s="37" t="s">
        <v>14</v>
      </c>
      <c r="C13" s="53"/>
      <c r="D13" s="39"/>
      <c r="E13" s="37"/>
      <c r="F13" s="39"/>
      <c r="G13" s="37"/>
      <c r="H13" s="39"/>
      <c r="I13" s="37"/>
      <c r="J13" s="39"/>
      <c r="K13" s="37"/>
      <c r="L13" s="39"/>
      <c r="M13" s="37"/>
    </row>
    <row r="14" spans="1:13" ht="13.5">
      <c r="A14" s="37"/>
      <c r="B14" s="37"/>
      <c r="C14" s="53" t="s">
        <v>12</v>
      </c>
      <c r="D14" s="39">
        <v>0</v>
      </c>
      <c r="E14" s="37"/>
      <c r="F14" s="39">
        <v>0</v>
      </c>
      <c r="G14" s="37"/>
      <c r="H14" s="39">
        <v>0</v>
      </c>
      <c r="I14" s="37"/>
      <c r="J14" s="39">
        <v>0</v>
      </c>
      <c r="K14" s="37"/>
      <c r="L14" s="39">
        <v>0</v>
      </c>
      <c r="M14" s="101"/>
    </row>
    <row r="15" spans="1:13" ht="13.5">
      <c r="A15" s="37"/>
      <c r="B15" s="37"/>
      <c r="C15" s="53" t="s">
        <v>13</v>
      </c>
      <c r="D15" s="39">
        <v>0</v>
      </c>
      <c r="E15" s="37"/>
      <c r="F15" s="39">
        <v>0</v>
      </c>
      <c r="G15" s="37"/>
      <c r="H15" s="39">
        <v>0</v>
      </c>
      <c r="I15" s="37"/>
      <c r="J15" s="39">
        <v>0</v>
      </c>
      <c r="K15" s="37"/>
      <c r="L15" s="39">
        <v>0</v>
      </c>
      <c r="M15" s="37"/>
    </row>
    <row r="16" spans="1:13" ht="13.5">
      <c r="A16" s="37"/>
      <c r="B16" s="37" t="s">
        <v>15</v>
      </c>
      <c r="C16" s="53"/>
      <c r="D16" s="39"/>
      <c r="E16" s="37"/>
      <c r="F16" s="39"/>
      <c r="G16" s="37"/>
      <c r="H16" s="39"/>
      <c r="I16" s="37"/>
      <c r="J16" s="39"/>
      <c r="K16" s="37"/>
      <c r="L16" s="39"/>
      <c r="M16" s="37"/>
    </row>
    <row r="17" spans="1:13" ht="13.5">
      <c r="A17" s="37"/>
      <c r="B17" s="37"/>
      <c r="C17" s="53" t="s">
        <v>12</v>
      </c>
      <c r="D17" s="39">
        <v>0</v>
      </c>
      <c r="E17" s="37"/>
      <c r="F17" s="39">
        <v>0</v>
      </c>
      <c r="G17" s="37"/>
      <c r="H17" s="39">
        <v>0</v>
      </c>
      <c r="I17" s="37"/>
      <c r="J17" s="39">
        <v>0</v>
      </c>
      <c r="K17" s="37"/>
      <c r="L17" s="39">
        <v>0</v>
      </c>
      <c r="M17" s="37"/>
    </row>
    <row r="18" spans="1:13" ht="13.5">
      <c r="A18" s="37"/>
      <c r="B18" s="37"/>
      <c r="C18" s="53" t="s">
        <v>13</v>
      </c>
      <c r="D18" s="39">
        <v>0</v>
      </c>
      <c r="E18" s="37"/>
      <c r="F18" s="39">
        <v>0</v>
      </c>
      <c r="G18" s="37"/>
      <c r="H18" s="39">
        <v>0</v>
      </c>
      <c r="I18" s="37"/>
      <c r="J18" s="39">
        <v>0</v>
      </c>
      <c r="K18" s="37"/>
      <c r="L18" s="39">
        <v>0</v>
      </c>
      <c r="M18" s="37"/>
    </row>
    <row r="19" spans="1:13" ht="13.5">
      <c r="A19" s="37"/>
      <c r="B19" s="37" t="s">
        <v>16</v>
      </c>
      <c r="C19" s="53"/>
      <c r="D19" s="39"/>
      <c r="E19" s="37"/>
      <c r="F19" s="39"/>
      <c r="G19" s="37"/>
      <c r="H19" s="39"/>
      <c r="I19" s="37"/>
      <c r="J19" s="39"/>
      <c r="K19" s="37"/>
      <c r="L19" s="39"/>
      <c r="M19" s="37"/>
    </row>
    <row r="20" spans="1:13" ht="13.5">
      <c r="A20" s="37"/>
      <c r="B20" s="37"/>
      <c r="C20" s="53" t="s">
        <v>12</v>
      </c>
      <c r="D20" s="39">
        <v>32</v>
      </c>
      <c r="E20" s="37" t="s">
        <v>874</v>
      </c>
      <c r="F20" s="39">
        <v>31</v>
      </c>
      <c r="G20" s="37">
        <v>3</v>
      </c>
      <c r="H20" s="39">
        <v>31</v>
      </c>
      <c r="I20" s="101">
        <v>3</v>
      </c>
      <c r="J20" s="39">
        <v>29</v>
      </c>
      <c r="K20" s="101">
        <v>3</v>
      </c>
      <c r="L20" s="39">
        <v>30</v>
      </c>
      <c r="M20" s="101">
        <v>3</v>
      </c>
    </row>
    <row r="21" spans="1:13" ht="13.5">
      <c r="A21" s="37"/>
      <c r="B21" s="37"/>
      <c r="C21" s="53" t="s">
        <v>13</v>
      </c>
      <c r="D21" s="39">
        <v>11</v>
      </c>
      <c r="E21" s="37" t="s">
        <v>874</v>
      </c>
      <c r="F21" s="39">
        <v>12</v>
      </c>
      <c r="G21" s="37">
        <v>3</v>
      </c>
      <c r="H21" s="39">
        <v>13</v>
      </c>
      <c r="I21" s="101">
        <v>3</v>
      </c>
      <c r="J21" s="39">
        <v>13</v>
      </c>
      <c r="K21" s="101">
        <v>3</v>
      </c>
      <c r="L21" s="39">
        <v>14</v>
      </c>
      <c r="M21" s="101">
        <v>3</v>
      </c>
    </row>
    <row r="22" spans="1:13" ht="13.5">
      <c r="A22" s="37"/>
      <c r="B22" s="37" t="s">
        <v>17</v>
      </c>
      <c r="C22" s="53"/>
      <c r="D22" s="39"/>
      <c r="E22" s="37"/>
      <c r="F22" s="39"/>
      <c r="G22" s="37"/>
      <c r="H22" s="39"/>
      <c r="I22" s="37"/>
      <c r="J22" s="39"/>
      <c r="K22" s="37"/>
      <c r="L22" s="39"/>
      <c r="M22" s="37"/>
    </row>
    <row r="23" spans="1:13" ht="13.5">
      <c r="A23" s="37"/>
      <c r="B23" s="37"/>
      <c r="C23" s="53" t="s">
        <v>12</v>
      </c>
      <c r="D23" s="39">
        <v>0</v>
      </c>
      <c r="E23" s="37"/>
      <c r="F23" s="39">
        <v>0</v>
      </c>
      <c r="G23" s="37"/>
      <c r="H23" s="39">
        <v>0</v>
      </c>
      <c r="I23" s="37"/>
      <c r="J23" s="39">
        <v>0</v>
      </c>
      <c r="K23" s="37"/>
      <c r="L23" s="39">
        <v>0</v>
      </c>
      <c r="M23" s="37"/>
    </row>
    <row r="24" spans="1:13" ht="13.5">
      <c r="A24" s="37"/>
      <c r="B24" s="37"/>
      <c r="C24" s="53" t="s">
        <v>13</v>
      </c>
      <c r="D24" s="39">
        <v>0</v>
      </c>
      <c r="E24" s="37"/>
      <c r="F24" s="39">
        <v>0</v>
      </c>
      <c r="G24" s="37"/>
      <c r="H24" s="39">
        <v>0</v>
      </c>
      <c r="I24" s="37"/>
      <c r="J24" s="39">
        <v>0</v>
      </c>
      <c r="K24" s="37"/>
      <c r="L24" s="39">
        <v>0</v>
      </c>
      <c r="M24" s="37"/>
    </row>
    <row r="25" spans="1:13" ht="13.5">
      <c r="A25" s="37"/>
      <c r="B25" s="37" t="s">
        <v>18</v>
      </c>
      <c r="C25" s="53"/>
      <c r="D25" s="39"/>
      <c r="E25" s="37"/>
      <c r="F25" s="39"/>
      <c r="G25" s="37"/>
      <c r="H25" s="39"/>
      <c r="I25" s="37"/>
      <c r="J25" s="39"/>
      <c r="K25" s="37"/>
      <c r="L25" s="39"/>
      <c r="M25" s="37"/>
    </row>
    <row r="26" spans="1:13" ht="13.5">
      <c r="A26" s="37"/>
      <c r="B26" s="37"/>
      <c r="C26" s="53" t="s">
        <v>12</v>
      </c>
      <c r="D26" s="39">
        <v>0</v>
      </c>
      <c r="E26" s="37"/>
      <c r="F26" s="39">
        <v>0</v>
      </c>
      <c r="G26" s="37"/>
      <c r="H26" s="39">
        <v>0</v>
      </c>
      <c r="I26" s="37"/>
      <c r="J26" s="39">
        <v>0</v>
      </c>
      <c r="K26" s="37"/>
      <c r="L26" s="39">
        <v>0</v>
      </c>
      <c r="M26" s="37"/>
    </row>
    <row r="27" spans="1:13" ht="13.5">
      <c r="A27" s="37"/>
      <c r="B27" s="37"/>
      <c r="C27" s="53" t="s">
        <v>13</v>
      </c>
      <c r="D27" s="39">
        <v>0</v>
      </c>
      <c r="E27" s="37"/>
      <c r="F27" s="39">
        <v>0</v>
      </c>
      <c r="G27" s="37"/>
      <c r="H27" s="39">
        <v>0</v>
      </c>
      <c r="I27" s="37"/>
      <c r="J27" s="39">
        <v>0</v>
      </c>
      <c r="K27" s="37"/>
      <c r="L27" s="39">
        <v>0</v>
      </c>
      <c r="M27" s="37"/>
    </row>
    <row r="28" spans="1:13" ht="4.5" customHeight="1">
      <c r="A28" s="36"/>
      <c r="B28" s="36"/>
      <c r="C28" s="52"/>
      <c r="D28" s="36"/>
      <c r="E28" s="36"/>
      <c r="F28" s="36"/>
      <c r="G28" s="36"/>
      <c r="H28" s="36"/>
      <c r="I28" s="36"/>
      <c r="J28" s="36"/>
      <c r="K28" s="36"/>
      <c r="L28" s="36"/>
      <c r="M28" s="36"/>
    </row>
    <row r="29" spans="1:13" ht="13.5">
      <c r="A29" s="54" t="s">
        <v>19</v>
      </c>
      <c r="B29" s="37"/>
      <c r="C29" s="37"/>
      <c r="D29" s="37"/>
      <c r="E29" s="37"/>
      <c r="F29" s="37"/>
      <c r="G29" s="37"/>
      <c r="H29" s="37"/>
      <c r="I29" s="37"/>
      <c r="J29" s="37"/>
      <c r="K29" s="37"/>
      <c r="L29" s="37"/>
      <c r="M29" s="37"/>
    </row>
    <row r="30" spans="1:13" ht="13.5">
      <c r="A30" s="54" t="s">
        <v>20</v>
      </c>
      <c r="B30" s="37"/>
      <c r="C30" s="37"/>
      <c r="D30" s="37"/>
      <c r="E30" s="37"/>
      <c r="F30" s="37"/>
      <c r="G30" s="37"/>
      <c r="H30" s="37"/>
      <c r="I30" s="37"/>
      <c r="J30" s="37"/>
      <c r="K30" s="37"/>
      <c r="L30" s="37"/>
      <c r="M30" s="37"/>
    </row>
    <row r="31" spans="1:13" ht="13.5">
      <c r="A31" s="54" t="s">
        <v>21</v>
      </c>
      <c r="B31" s="37"/>
      <c r="C31" s="37"/>
      <c r="D31" s="37"/>
      <c r="E31" s="37"/>
      <c r="F31" s="37"/>
      <c r="G31" s="37"/>
      <c r="H31" s="37"/>
      <c r="I31" s="37"/>
      <c r="J31" s="37"/>
      <c r="K31" s="37"/>
      <c r="L31" s="37"/>
      <c r="M31" s="37"/>
    </row>
    <row r="32" spans="1:13" ht="13.5">
      <c r="A32" s="37"/>
      <c r="B32" s="37"/>
      <c r="C32" s="37"/>
      <c r="D32" s="37"/>
      <c r="E32" s="37"/>
      <c r="F32" s="37"/>
      <c r="G32" s="37"/>
      <c r="H32" s="37"/>
      <c r="I32" s="37"/>
      <c r="J32" s="37"/>
      <c r="K32" s="37"/>
      <c r="L32" s="37"/>
      <c r="M32" s="37"/>
    </row>
    <row r="33" spans="1:13" ht="13.5">
      <c r="A33" s="37"/>
      <c r="B33" s="37"/>
      <c r="C33" s="37"/>
      <c r="D33" s="37"/>
      <c r="E33" s="37"/>
      <c r="F33" s="37"/>
      <c r="G33" s="37"/>
      <c r="H33" s="37"/>
      <c r="I33" s="37"/>
      <c r="J33" s="37"/>
      <c r="K33" s="37"/>
      <c r="L33" s="37"/>
      <c r="M33" s="37"/>
    </row>
    <row r="34" spans="1:13" ht="13.5">
      <c r="A34" s="98" t="s">
        <v>22</v>
      </c>
      <c r="B34" s="37"/>
      <c r="C34" s="37"/>
      <c r="D34" s="37"/>
      <c r="E34" s="37"/>
      <c r="F34" s="37"/>
      <c r="G34" s="37"/>
      <c r="H34" s="37"/>
      <c r="I34" s="37"/>
      <c r="J34" s="37"/>
      <c r="K34" s="37"/>
      <c r="L34" s="37"/>
      <c r="M34" s="37"/>
    </row>
    <row r="35" spans="1:13" ht="13.5">
      <c r="A35" s="37"/>
      <c r="B35" s="37"/>
      <c r="C35" s="37"/>
      <c r="D35" s="37"/>
      <c r="E35" s="37"/>
      <c r="F35" s="37"/>
      <c r="G35" s="37"/>
      <c r="H35" s="37"/>
      <c r="I35" s="37"/>
      <c r="J35" s="37"/>
      <c r="K35" s="37"/>
      <c r="L35" s="37"/>
      <c r="M35" s="97" t="s">
        <v>3</v>
      </c>
    </row>
    <row r="36" spans="1:13" ht="13.5">
      <c r="A36" s="87" t="s">
        <v>23</v>
      </c>
      <c r="B36" s="86"/>
      <c r="C36" s="86"/>
      <c r="D36" s="86" t="s">
        <v>5</v>
      </c>
      <c r="E36" s="86"/>
      <c r="F36" s="86" t="s">
        <v>6</v>
      </c>
      <c r="G36" s="86"/>
      <c r="H36" s="86" t="s">
        <v>7</v>
      </c>
      <c r="I36" s="86"/>
      <c r="J36" s="86" t="s">
        <v>8</v>
      </c>
      <c r="K36" s="92"/>
      <c r="L36" s="86" t="s">
        <v>9</v>
      </c>
      <c r="M36" s="92"/>
    </row>
    <row r="37" spans="1:13" ht="4.5" customHeight="1">
      <c r="A37" s="37"/>
      <c r="B37" s="37"/>
      <c r="C37" s="53"/>
      <c r="D37" s="37"/>
      <c r="E37" s="37"/>
      <c r="F37" s="37"/>
      <c r="G37" s="37"/>
      <c r="H37" s="37"/>
      <c r="I37" s="37"/>
      <c r="J37" s="37"/>
      <c r="K37" s="37"/>
      <c r="L37" s="37"/>
      <c r="M37" s="37"/>
    </row>
    <row r="38" spans="1:13" ht="13.5">
      <c r="A38" s="103" t="s">
        <v>24</v>
      </c>
      <c r="B38" s="103"/>
      <c r="C38" s="74"/>
      <c r="D38" s="35"/>
      <c r="E38" s="35">
        <v>68</v>
      </c>
      <c r="F38" s="35"/>
      <c r="G38" s="35">
        <v>64</v>
      </c>
      <c r="H38" s="35"/>
      <c r="I38" s="35">
        <v>62</v>
      </c>
      <c r="J38" s="35"/>
      <c r="K38" s="35">
        <v>62</v>
      </c>
      <c r="L38" s="35"/>
      <c r="M38" s="35">
        <f>SUM(M39:M57)</f>
        <v>62</v>
      </c>
    </row>
    <row r="39" spans="1:13" ht="18" customHeight="1">
      <c r="A39" s="49" t="s">
        <v>25</v>
      </c>
      <c r="B39" s="49"/>
      <c r="C39" s="47"/>
      <c r="D39" s="35"/>
      <c r="E39" s="35">
        <v>5</v>
      </c>
      <c r="F39" s="35"/>
      <c r="G39" s="35">
        <v>4</v>
      </c>
      <c r="H39" s="35"/>
      <c r="I39" s="35">
        <v>4</v>
      </c>
      <c r="J39" s="35"/>
      <c r="K39" s="35">
        <v>6</v>
      </c>
      <c r="L39" s="35"/>
      <c r="M39" s="35">
        <v>4</v>
      </c>
    </row>
    <row r="40" spans="1:13" ht="13.5">
      <c r="A40" s="49" t="s">
        <v>26</v>
      </c>
      <c r="B40" s="49"/>
      <c r="C40" s="47"/>
      <c r="D40" s="35"/>
      <c r="E40" s="35">
        <v>5</v>
      </c>
      <c r="F40" s="35"/>
      <c r="G40" s="35">
        <v>4</v>
      </c>
      <c r="H40" s="35"/>
      <c r="I40" s="35">
        <v>4</v>
      </c>
      <c r="J40" s="35"/>
      <c r="K40" s="35">
        <v>4</v>
      </c>
      <c r="L40" s="35"/>
      <c r="M40" s="35">
        <v>4</v>
      </c>
    </row>
    <row r="41" spans="1:13" ht="13.5">
      <c r="A41" s="49" t="s">
        <v>27</v>
      </c>
      <c r="B41" s="49"/>
      <c r="C41" s="47"/>
      <c r="D41" s="35"/>
      <c r="E41" s="35">
        <v>4</v>
      </c>
      <c r="F41" s="35"/>
      <c r="G41" s="35">
        <v>4</v>
      </c>
      <c r="H41" s="35"/>
      <c r="I41" s="35">
        <v>4</v>
      </c>
      <c r="J41" s="35"/>
      <c r="K41" s="35">
        <v>3</v>
      </c>
      <c r="L41" s="35"/>
      <c r="M41" s="35">
        <v>3</v>
      </c>
    </row>
    <row r="42" spans="1:13" ht="18" customHeight="1">
      <c r="A42" s="49" t="s">
        <v>28</v>
      </c>
      <c r="B42" s="49"/>
      <c r="C42" s="47"/>
      <c r="D42" s="35"/>
      <c r="E42" s="35">
        <v>4</v>
      </c>
      <c r="F42" s="35"/>
      <c r="G42" s="35">
        <v>4</v>
      </c>
      <c r="H42" s="35"/>
      <c r="I42" s="35">
        <v>4</v>
      </c>
      <c r="J42" s="35"/>
      <c r="K42" s="35">
        <v>7</v>
      </c>
      <c r="L42" s="35"/>
      <c r="M42" s="35">
        <v>7</v>
      </c>
    </row>
    <row r="43" spans="1:13" ht="13.5">
      <c r="A43" s="49" t="s">
        <v>29</v>
      </c>
      <c r="B43" s="49"/>
      <c r="C43" s="47"/>
      <c r="D43" s="35"/>
      <c r="E43" s="35">
        <v>6</v>
      </c>
      <c r="F43" s="35"/>
      <c r="G43" s="35">
        <v>6</v>
      </c>
      <c r="H43" s="35"/>
      <c r="I43" s="35">
        <v>6</v>
      </c>
      <c r="J43" s="35"/>
      <c r="K43" s="35">
        <v>5</v>
      </c>
      <c r="L43" s="35"/>
      <c r="M43" s="35">
        <v>5</v>
      </c>
    </row>
    <row r="44" spans="1:13" ht="18" customHeight="1">
      <c r="A44" s="49" t="s">
        <v>30</v>
      </c>
      <c r="B44" s="49"/>
      <c r="C44" s="47"/>
      <c r="D44" s="35"/>
      <c r="E44" s="35">
        <v>0</v>
      </c>
      <c r="F44" s="35"/>
      <c r="G44" s="35">
        <v>0</v>
      </c>
      <c r="H44" s="35"/>
      <c r="I44" s="35">
        <v>0</v>
      </c>
      <c r="J44" s="35"/>
      <c r="K44" s="35">
        <v>0</v>
      </c>
      <c r="L44" s="35"/>
      <c r="M44" s="35">
        <v>0</v>
      </c>
    </row>
    <row r="45" spans="1:13" ht="13.5">
      <c r="A45" s="49" t="s">
        <v>31</v>
      </c>
      <c r="B45" s="49"/>
      <c r="C45" s="47"/>
      <c r="D45" s="35"/>
      <c r="E45" s="35">
        <v>12</v>
      </c>
      <c r="F45" s="35"/>
      <c r="G45" s="35">
        <v>9</v>
      </c>
      <c r="H45" s="35"/>
      <c r="I45" s="35">
        <v>8</v>
      </c>
      <c r="J45" s="35"/>
      <c r="K45" s="35">
        <v>8</v>
      </c>
      <c r="L45" s="35"/>
      <c r="M45" s="35">
        <v>10</v>
      </c>
    </row>
    <row r="46" spans="1:13" ht="13.5">
      <c r="A46" s="49" t="s">
        <v>32</v>
      </c>
      <c r="B46" s="49"/>
      <c r="C46" s="47"/>
      <c r="D46" s="35"/>
      <c r="E46" s="35">
        <v>6</v>
      </c>
      <c r="F46" s="35"/>
      <c r="G46" s="35">
        <v>6</v>
      </c>
      <c r="H46" s="35"/>
      <c r="I46" s="35">
        <v>6</v>
      </c>
      <c r="J46" s="35"/>
      <c r="K46" s="35">
        <v>5</v>
      </c>
      <c r="L46" s="35"/>
      <c r="M46" s="35">
        <v>5</v>
      </c>
    </row>
    <row r="47" spans="1:13" ht="13.5">
      <c r="A47" s="49" t="s">
        <v>33</v>
      </c>
      <c r="B47" s="49"/>
      <c r="C47" s="47"/>
      <c r="D47" s="35"/>
      <c r="E47" s="35">
        <v>16</v>
      </c>
      <c r="F47" s="35"/>
      <c r="G47" s="35">
        <v>17</v>
      </c>
      <c r="H47" s="35"/>
      <c r="I47" s="35">
        <v>16</v>
      </c>
      <c r="J47" s="35"/>
      <c r="K47" s="35">
        <v>17</v>
      </c>
      <c r="L47" s="35"/>
      <c r="M47" s="35">
        <v>18</v>
      </c>
    </row>
    <row r="48" spans="1:13" ht="18" customHeight="1">
      <c r="A48" s="49" t="s">
        <v>34</v>
      </c>
      <c r="B48" s="49"/>
      <c r="C48" s="47"/>
      <c r="D48" s="35"/>
      <c r="E48" s="35">
        <v>0</v>
      </c>
      <c r="F48" s="35"/>
      <c r="G48" s="35">
        <v>0</v>
      </c>
      <c r="H48" s="35"/>
      <c r="I48" s="35">
        <v>0</v>
      </c>
      <c r="J48" s="35"/>
      <c r="K48" s="35">
        <v>0</v>
      </c>
      <c r="L48" s="35"/>
      <c r="M48" s="35">
        <v>0</v>
      </c>
    </row>
    <row r="49" spans="1:13" ht="13.5">
      <c r="A49" s="49" t="s">
        <v>35</v>
      </c>
      <c r="B49" s="49"/>
      <c r="C49" s="47"/>
      <c r="D49" s="35"/>
      <c r="E49" s="35">
        <v>0</v>
      </c>
      <c r="F49" s="35"/>
      <c r="G49" s="35">
        <v>0</v>
      </c>
      <c r="H49" s="35"/>
      <c r="I49" s="35">
        <v>0</v>
      </c>
      <c r="J49" s="35"/>
      <c r="K49" s="35">
        <v>0</v>
      </c>
      <c r="L49" s="35"/>
      <c r="M49" s="35">
        <v>0</v>
      </c>
    </row>
    <row r="50" spans="1:13" ht="13.5">
      <c r="A50" s="49" t="s">
        <v>36</v>
      </c>
      <c r="B50" s="49"/>
      <c r="C50" s="47"/>
      <c r="D50" s="35"/>
      <c r="E50" s="35">
        <v>3</v>
      </c>
      <c r="F50" s="35"/>
      <c r="G50" s="35">
        <v>3</v>
      </c>
      <c r="H50" s="35"/>
      <c r="I50" s="35">
        <v>3</v>
      </c>
      <c r="J50" s="35"/>
      <c r="K50" s="35">
        <v>4</v>
      </c>
      <c r="L50" s="35"/>
      <c r="M50" s="35">
        <v>3</v>
      </c>
    </row>
    <row r="51" spans="1:13" ht="18" customHeight="1">
      <c r="A51" s="49" t="s">
        <v>37</v>
      </c>
      <c r="B51" s="49"/>
      <c r="C51" s="47"/>
      <c r="D51" s="35"/>
      <c r="E51" s="35">
        <v>0</v>
      </c>
      <c r="F51" s="35"/>
      <c r="G51" s="35">
        <v>0</v>
      </c>
      <c r="H51" s="35"/>
      <c r="I51" s="35">
        <v>0</v>
      </c>
      <c r="J51" s="35"/>
      <c r="K51" s="35">
        <v>0</v>
      </c>
      <c r="L51" s="35"/>
      <c r="M51" s="35">
        <v>0</v>
      </c>
    </row>
    <row r="52" spans="1:13" ht="13.5">
      <c r="A52" s="49" t="s">
        <v>38</v>
      </c>
      <c r="B52" s="49"/>
      <c r="C52" s="47"/>
      <c r="D52" s="35"/>
      <c r="E52" s="35">
        <v>0</v>
      </c>
      <c r="F52" s="35"/>
      <c r="G52" s="35">
        <v>0</v>
      </c>
      <c r="H52" s="35"/>
      <c r="I52" s="35">
        <v>0</v>
      </c>
      <c r="J52" s="35"/>
      <c r="K52" s="35">
        <v>0</v>
      </c>
      <c r="L52" s="35"/>
      <c r="M52" s="35">
        <v>0</v>
      </c>
    </row>
    <row r="53" spans="1:13" ht="13.5">
      <c r="A53" s="49" t="s">
        <v>39</v>
      </c>
      <c r="B53" s="49"/>
      <c r="C53" s="47"/>
      <c r="D53" s="35"/>
      <c r="E53" s="35">
        <v>0</v>
      </c>
      <c r="F53" s="35"/>
      <c r="G53" s="35">
        <v>0</v>
      </c>
      <c r="H53" s="35"/>
      <c r="I53" s="35">
        <v>0</v>
      </c>
      <c r="J53" s="35"/>
      <c r="K53" s="35">
        <v>0</v>
      </c>
      <c r="L53" s="35"/>
      <c r="M53" s="35">
        <v>0</v>
      </c>
    </row>
    <row r="54" spans="1:13" ht="18" customHeight="1">
      <c r="A54" s="49" t="s">
        <v>40</v>
      </c>
      <c r="B54" s="49"/>
      <c r="C54" s="47"/>
      <c r="D54" s="35"/>
      <c r="E54" s="35">
        <v>0</v>
      </c>
      <c r="F54" s="35"/>
      <c r="G54" s="35">
        <v>0</v>
      </c>
      <c r="H54" s="35"/>
      <c r="I54" s="35">
        <v>0</v>
      </c>
      <c r="J54" s="35"/>
      <c r="K54" s="35">
        <v>0</v>
      </c>
      <c r="L54" s="35"/>
      <c r="M54" s="35">
        <v>0</v>
      </c>
    </row>
    <row r="55" spans="1:13" ht="13.5">
      <c r="A55" s="49" t="s">
        <v>41</v>
      </c>
      <c r="B55" s="49"/>
      <c r="C55" s="47"/>
      <c r="D55" s="35"/>
      <c r="E55" s="35">
        <v>2</v>
      </c>
      <c r="F55" s="35"/>
      <c r="G55" s="35">
        <v>2</v>
      </c>
      <c r="H55" s="35"/>
      <c r="I55" s="35">
        <v>2</v>
      </c>
      <c r="J55" s="35"/>
      <c r="K55" s="35">
        <v>0</v>
      </c>
      <c r="L55" s="35"/>
      <c r="M55" s="35">
        <v>0</v>
      </c>
    </row>
    <row r="56" spans="1:13" ht="13.5">
      <c r="A56" s="49" t="s">
        <v>42</v>
      </c>
      <c r="B56" s="49"/>
      <c r="C56" s="47"/>
      <c r="D56" s="35"/>
      <c r="E56" s="35">
        <v>2</v>
      </c>
      <c r="F56" s="35"/>
      <c r="G56" s="35">
        <v>2</v>
      </c>
      <c r="H56" s="35"/>
      <c r="I56" s="35">
        <v>2</v>
      </c>
      <c r="J56" s="35"/>
      <c r="K56" s="35">
        <v>1</v>
      </c>
      <c r="L56" s="35"/>
      <c r="M56" s="35">
        <v>1</v>
      </c>
    </row>
    <row r="57" spans="1:13" ht="18" customHeight="1">
      <c r="A57" s="49" t="s">
        <v>43</v>
      </c>
      <c r="B57" s="49"/>
      <c r="C57" s="47"/>
      <c r="D57" s="35"/>
      <c r="E57" s="35">
        <v>3</v>
      </c>
      <c r="F57" s="35"/>
      <c r="G57" s="35">
        <v>3</v>
      </c>
      <c r="H57" s="35"/>
      <c r="I57" s="35">
        <v>3</v>
      </c>
      <c r="J57" s="35"/>
      <c r="K57" s="35">
        <v>2</v>
      </c>
      <c r="L57" s="35"/>
      <c r="M57" s="35">
        <v>2</v>
      </c>
    </row>
    <row r="58" spans="1:13" ht="4.5" customHeight="1">
      <c r="A58" s="36"/>
      <c r="B58" s="36"/>
      <c r="C58" s="52"/>
      <c r="D58" s="36"/>
      <c r="E58" s="36"/>
      <c r="F58" s="36"/>
      <c r="G58" s="36"/>
      <c r="H58" s="36"/>
      <c r="I58" s="36"/>
      <c r="J58" s="36"/>
      <c r="K58" s="36"/>
      <c r="L58" s="36"/>
      <c r="M58" s="36"/>
    </row>
    <row r="59" spans="1:13" ht="13.5">
      <c r="A59" s="37" t="s">
        <v>44</v>
      </c>
      <c r="B59" s="37"/>
      <c r="C59" s="37"/>
      <c r="D59" s="37"/>
      <c r="E59" s="37"/>
      <c r="F59" s="37"/>
      <c r="G59" s="37"/>
      <c r="H59" s="37"/>
      <c r="I59" s="37"/>
      <c r="J59" s="37"/>
      <c r="K59" s="37"/>
      <c r="L59" s="37"/>
      <c r="M59" s="37"/>
    </row>
  </sheetData>
  <mergeCells count="14">
    <mergeCell ref="L36:M36"/>
    <mergeCell ref="J36:K36"/>
    <mergeCell ref="H36:I36"/>
    <mergeCell ref="F36:G36"/>
    <mergeCell ref="L7:M7"/>
    <mergeCell ref="J7:K7"/>
    <mergeCell ref="H7:I7"/>
    <mergeCell ref="F7:G7"/>
    <mergeCell ref="D7:E7"/>
    <mergeCell ref="A7:C7"/>
    <mergeCell ref="A9:C9"/>
    <mergeCell ref="A38:C38"/>
    <mergeCell ref="A36:C36"/>
    <mergeCell ref="D36:E3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54"/>
  <sheetViews>
    <sheetView workbookViewId="0" topLeftCell="A1">
      <selection activeCell="A1" sqref="A1"/>
    </sheetView>
  </sheetViews>
  <sheetFormatPr defaultColWidth="9.00390625" defaultRowHeight="13.5"/>
  <cols>
    <col min="1" max="1" width="7.125" style="0" customWidth="1"/>
    <col min="2" max="2" width="5.875" style="0" bestFit="1" customWidth="1"/>
    <col min="3" max="3" width="7.75390625" style="0" customWidth="1"/>
    <col min="4" max="6" width="6.75390625" style="0" customWidth="1"/>
    <col min="7" max="7" width="5.75390625" style="0" customWidth="1"/>
    <col min="8" max="8" width="6.75390625" style="0" customWidth="1"/>
    <col min="9" max="9" width="7.75390625" style="0" customWidth="1"/>
    <col min="10" max="10" width="5.75390625" style="0" customWidth="1"/>
    <col min="11" max="11" width="6.75390625" style="0" customWidth="1"/>
    <col min="12" max="12" width="7.75390625" style="0" customWidth="1"/>
    <col min="13" max="13" width="6.75390625" style="0" customWidth="1"/>
    <col min="14" max="14" width="5.75390625" style="0" customWidth="1"/>
  </cols>
  <sheetData>
    <row r="1" spans="1:14" ht="13.5">
      <c r="A1" s="2" t="s">
        <v>45</v>
      </c>
      <c r="B1" s="2"/>
      <c r="C1" s="2"/>
      <c r="D1" s="2"/>
      <c r="E1" s="2"/>
      <c r="F1" s="2"/>
      <c r="G1" s="2"/>
      <c r="H1" s="2"/>
      <c r="I1" s="2"/>
      <c r="J1" s="2"/>
      <c r="K1" s="2"/>
      <c r="L1" s="2"/>
      <c r="M1" s="2"/>
      <c r="N1" s="2"/>
    </row>
    <row r="2" spans="1:14" ht="13.5">
      <c r="A2" s="2"/>
      <c r="B2" s="2"/>
      <c r="C2" s="2"/>
      <c r="D2" s="2"/>
      <c r="E2" s="2"/>
      <c r="F2" s="2"/>
      <c r="G2" s="2"/>
      <c r="H2" s="2"/>
      <c r="I2" s="2"/>
      <c r="J2" s="2"/>
      <c r="K2" s="2"/>
      <c r="L2" s="2"/>
      <c r="M2" s="2"/>
      <c r="N2" s="2"/>
    </row>
    <row r="3" spans="1:14" ht="14.25">
      <c r="A3" s="6" t="s">
        <v>46</v>
      </c>
      <c r="B3" s="2"/>
      <c r="C3" s="2"/>
      <c r="D3" s="2"/>
      <c r="E3" s="2"/>
      <c r="F3" s="2"/>
      <c r="G3" s="2"/>
      <c r="H3" s="2"/>
      <c r="I3" s="2"/>
      <c r="J3" s="2"/>
      <c r="K3" s="2"/>
      <c r="L3" s="2"/>
      <c r="M3" s="2"/>
      <c r="N3" s="2"/>
    </row>
    <row r="4" spans="1:14" ht="13.5">
      <c r="A4" s="2" t="s">
        <v>47</v>
      </c>
      <c r="B4" s="2"/>
      <c r="C4" s="2"/>
      <c r="D4" s="2"/>
      <c r="E4" s="2"/>
      <c r="F4" s="2"/>
      <c r="G4" s="2"/>
      <c r="H4" s="2"/>
      <c r="I4" s="2"/>
      <c r="J4" s="2"/>
      <c r="K4" s="2"/>
      <c r="L4" s="2"/>
      <c r="M4" s="2"/>
      <c r="N4" s="2"/>
    </row>
    <row r="5" spans="1:14" ht="13.5">
      <c r="A5" s="80" t="s">
        <v>48</v>
      </c>
      <c r="B5" s="79"/>
      <c r="C5" s="79" t="s">
        <v>49</v>
      </c>
      <c r="D5" s="79"/>
      <c r="E5" s="79"/>
      <c r="F5" s="79"/>
      <c r="G5" s="79"/>
      <c r="H5" s="79"/>
      <c r="I5" s="79" t="s">
        <v>50</v>
      </c>
      <c r="J5" s="79"/>
      <c r="K5" s="79"/>
      <c r="L5" s="79"/>
      <c r="M5" s="79"/>
      <c r="N5" s="81"/>
    </row>
    <row r="6" spans="1:14" ht="7.5" customHeight="1">
      <c r="A6" s="80"/>
      <c r="B6" s="79"/>
      <c r="C6" s="75"/>
      <c r="D6" s="104"/>
      <c r="E6" s="104"/>
      <c r="F6" s="104"/>
      <c r="G6" s="9"/>
      <c r="H6" s="105"/>
      <c r="I6" s="105"/>
      <c r="J6" s="75"/>
      <c r="K6" s="106"/>
      <c r="L6" s="105"/>
      <c r="M6" s="105"/>
      <c r="N6" s="75"/>
    </row>
    <row r="7" spans="1:14" ht="22.5" customHeight="1">
      <c r="A7" s="80"/>
      <c r="B7" s="79"/>
      <c r="C7" s="107" t="s">
        <v>51</v>
      </c>
      <c r="D7" s="79" t="s">
        <v>52</v>
      </c>
      <c r="E7" s="79"/>
      <c r="F7" s="79" t="s">
        <v>53</v>
      </c>
      <c r="G7" s="79" t="s">
        <v>54</v>
      </c>
      <c r="H7" s="108" t="s">
        <v>55</v>
      </c>
      <c r="I7" s="107" t="s">
        <v>56</v>
      </c>
      <c r="J7" s="107" t="s">
        <v>57</v>
      </c>
      <c r="K7" s="107"/>
      <c r="L7" s="107" t="s">
        <v>58</v>
      </c>
      <c r="M7" s="107" t="s">
        <v>59</v>
      </c>
      <c r="N7" s="109" t="s">
        <v>60</v>
      </c>
    </row>
    <row r="8" spans="1:14" ht="27" customHeight="1">
      <c r="A8" s="80"/>
      <c r="B8" s="79"/>
      <c r="C8" s="79"/>
      <c r="D8" s="10" t="s">
        <v>61</v>
      </c>
      <c r="E8" s="10" t="s">
        <v>62</v>
      </c>
      <c r="F8" s="79"/>
      <c r="G8" s="79"/>
      <c r="H8" s="79"/>
      <c r="I8" s="79"/>
      <c r="J8" s="19" t="s">
        <v>63</v>
      </c>
      <c r="K8" s="19" t="s">
        <v>64</v>
      </c>
      <c r="L8" s="79"/>
      <c r="M8" s="79"/>
      <c r="N8" s="81"/>
    </row>
    <row r="9" spans="1:14" ht="4.5" customHeight="1">
      <c r="A9" s="2"/>
      <c r="B9" s="4"/>
      <c r="C9" s="2"/>
      <c r="D9" s="2"/>
      <c r="E9" s="2"/>
      <c r="F9" s="2"/>
      <c r="G9" s="2"/>
      <c r="H9" s="2"/>
      <c r="I9" s="2"/>
      <c r="J9" s="2"/>
      <c r="K9" s="2"/>
      <c r="L9" s="2"/>
      <c r="M9" s="2"/>
      <c r="N9" s="2"/>
    </row>
    <row r="10" spans="1:14" ht="13.5">
      <c r="A10" s="25" t="s">
        <v>65</v>
      </c>
      <c r="B10" s="22" t="s">
        <v>66</v>
      </c>
      <c r="C10" s="24">
        <v>163959</v>
      </c>
      <c r="D10" s="24">
        <v>44207</v>
      </c>
      <c r="E10" s="24">
        <v>53107</v>
      </c>
      <c r="F10" s="24">
        <v>63736</v>
      </c>
      <c r="G10" s="24">
        <v>2909</v>
      </c>
      <c r="H10" s="24">
        <v>13562</v>
      </c>
      <c r="I10" s="24">
        <v>169555</v>
      </c>
      <c r="J10" s="24">
        <v>0</v>
      </c>
      <c r="K10" s="24">
        <v>35249</v>
      </c>
      <c r="L10" s="24">
        <v>129123</v>
      </c>
      <c r="M10" s="24">
        <v>0</v>
      </c>
      <c r="N10" s="24">
        <v>5183</v>
      </c>
    </row>
    <row r="11" spans="1:14" ht="13.5">
      <c r="A11" s="64" t="s">
        <v>67</v>
      </c>
      <c r="B11" s="22" t="s">
        <v>442</v>
      </c>
      <c r="C11" s="24">
        <v>159567</v>
      </c>
      <c r="D11" s="24">
        <v>29433</v>
      </c>
      <c r="E11" s="24">
        <v>62402</v>
      </c>
      <c r="F11" s="24">
        <v>65284</v>
      </c>
      <c r="G11" s="24">
        <v>2448</v>
      </c>
      <c r="H11" s="24">
        <v>12120</v>
      </c>
      <c r="I11" s="24">
        <v>164657</v>
      </c>
      <c r="J11" s="24">
        <v>0</v>
      </c>
      <c r="K11" s="24">
        <v>38183</v>
      </c>
      <c r="L11" s="24">
        <v>121585</v>
      </c>
      <c r="M11" s="24">
        <v>0</v>
      </c>
      <c r="N11" s="24">
        <v>4889</v>
      </c>
    </row>
    <row r="12" spans="1:14" ht="13.5">
      <c r="A12" s="64" t="s">
        <v>345</v>
      </c>
      <c r="B12" s="22" t="s">
        <v>442</v>
      </c>
      <c r="C12" s="24">
        <v>154368</v>
      </c>
      <c r="D12" s="24">
        <v>29234</v>
      </c>
      <c r="E12" s="24">
        <v>60274</v>
      </c>
      <c r="F12" s="24">
        <v>62821</v>
      </c>
      <c r="G12" s="24">
        <v>2039</v>
      </c>
      <c r="H12" s="24">
        <v>11806</v>
      </c>
      <c r="I12" s="24">
        <v>160903</v>
      </c>
      <c r="J12" s="24">
        <v>0</v>
      </c>
      <c r="K12" s="24">
        <v>39164</v>
      </c>
      <c r="L12" s="24">
        <v>117148</v>
      </c>
      <c r="M12" s="24">
        <v>0</v>
      </c>
      <c r="N12" s="24">
        <v>4591</v>
      </c>
    </row>
    <row r="13" spans="1:14" ht="13.5">
      <c r="A13" s="64" t="s">
        <v>346</v>
      </c>
      <c r="B13" s="22" t="s">
        <v>442</v>
      </c>
      <c r="C13" s="24">
        <v>150819</v>
      </c>
      <c r="D13" s="24">
        <v>28626</v>
      </c>
      <c r="E13" s="24">
        <v>59171</v>
      </c>
      <c r="F13" s="24">
        <v>57712</v>
      </c>
      <c r="G13" s="24">
        <v>5310</v>
      </c>
      <c r="H13" s="24">
        <v>11154</v>
      </c>
      <c r="I13" s="24">
        <v>157046</v>
      </c>
      <c r="J13" s="24">
        <v>0</v>
      </c>
      <c r="K13" s="24">
        <v>35651</v>
      </c>
      <c r="L13" s="24">
        <v>117237</v>
      </c>
      <c r="M13" s="24">
        <v>0</v>
      </c>
      <c r="N13" s="24">
        <v>4158</v>
      </c>
    </row>
    <row r="14" spans="1:14" ht="16.5" customHeight="1">
      <c r="A14" s="64" t="s">
        <v>68</v>
      </c>
      <c r="B14" s="22"/>
      <c r="C14" s="35">
        <f aca="true" t="shared" si="0" ref="C14:N14">SUM(C15:C26)</f>
        <v>142240</v>
      </c>
      <c r="D14" s="35">
        <f t="shared" si="0"/>
        <v>27834</v>
      </c>
      <c r="E14" s="35">
        <f t="shared" si="0"/>
        <v>57925</v>
      </c>
      <c r="F14" s="35">
        <f t="shared" si="0"/>
        <v>54983</v>
      </c>
      <c r="G14" s="35">
        <f t="shared" si="0"/>
        <v>1498</v>
      </c>
      <c r="H14" s="35">
        <f t="shared" si="0"/>
        <v>10862</v>
      </c>
      <c r="I14" s="35">
        <f t="shared" si="0"/>
        <v>150035.11</v>
      </c>
      <c r="J14" s="35">
        <f t="shared" si="0"/>
        <v>0</v>
      </c>
      <c r="K14" s="35">
        <f t="shared" si="0"/>
        <v>30861.010000000002</v>
      </c>
      <c r="L14" s="35">
        <f t="shared" si="0"/>
        <v>115500.55999999998</v>
      </c>
      <c r="M14" s="35">
        <f t="shared" si="0"/>
        <v>0</v>
      </c>
      <c r="N14" s="35">
        <f t="shared" si="0"/>
        <v>3673.54</v>
      </c>
    </row>
    <row r="15" spans="1:14" ht="16.5" customHeight="1">
      <c r="A15" s="64" t="s">
        <v>68</v>
      </c>
      <c r="B15" s="22" t="s">
        <v>69</v>
      </c>
      <c r="C15" s="35">
        <v>11949</v>
      </c>
      <c r="D15" s="35">
        <v>2354</v>
      </c>
      <c r="E15" s="35">
        <v>4825</v>
      </c>
      <c r="F15" s="35">
        <v>4636</v>
      </c>
      <c r="G15" s="35">
        <v>134</v>
      </c>
      <c r="H15" s="35">
        <v>918</v>
      </c>
      <c r="I15" s="35">
        <v>13046.21</v>
      </c>
      <c r="J15" s="35">
        <v>0</v>
      </c>
      <c r="K15" s="35">
        <v>2601.75</v>
      </c>
      <c r="L15" s="35">
        <v>10197.33</v>
      </c>
      <c r="M15" s="35">
        <v>0</v>
      </c>
      <c r="N15" s="35">
        <v>247.13</v>
      </c>
    </row>
    <row r="16" spans="1:14" ht="13.5">
      <c r="A16" s="21"/>
      <c r="B16" s="22" t="s">
        <v>875</v>
      </c>
      <c r="C16" s="35">
        <v>12520</v>
      </c>
      <c r="D16" s="35">
        <v>2404</v>
      </c>
      <c r="E16" s="35">
        <v>5163</v>
      </c>
      <c r="F16" s="35">
        <v>4798</v>
      </c>
      <c r="G16" s="35">
        <v>155</v>
      </c>
      <c r="H16" s="35">
        <v>919</v>
      </c>
      <c r="I16" s="35">
        <v>14244.57</v>
      </c>
      <c r="J16" s="35">
        <v>0</v>
      </c>
      <c r="K16" s="35">
        <v>4574.37</v>
      </c>
      <c r="L16" s="35">
        <v>9376.08</v>
      </c>
      <c r="M16" s="35">
        <v>0</v>
      </c>
      <c r="N16" s="35">
        <v>294.12</v>
      </c>
    </row>
    <row r="17" spans="1:14" ht="13.5">
      <c r="A17" s="21"/>
      <c r="B17" s="22" t="s">
        <v>876</v>
      </c>
      <c r="C17" s="35">
        <v>12291</v>
      </c>
      <c r="D17" s="35">
        <v>2373</v>
      </c>
      <c r="E17" s="35">
        <v>4899</v>
      </c>
      <c r="F17" s="35">
        <v>4871</v>
      </c>
      <c r="G17" s="35">
        <v>148</v>
      </c>
      <c r="H17" s="35">
        <v>935</v>
      </c>
      <c r="I17" s="35">
        <v>8271.43</v>
      </c>
      <c r="J17" s="35">
        <v>0</v>
      </c>
      <c r="K17" s="35">
        <v>357.91</v>
      </c>
      <c r="L17" s="35">
        <v>7604.49</v>
      </c>
      <c r="M17" s="35">
        <v>0</v>
      </c>
      <c r="N17" s="35">
        <v>309.03</v>
      </c>
    </row>
    <row r="18" spans="1:14" ht="16.5" customHeight="1">
      <c r="A18" s="21"/>
      <c r="B18" s="22" t="s">
        <v>877</v>
      </c>
      <c r="C18" s="35">
        <v>12496</v>
      </c>
      <c r="D18" s="35">
        <v>2345</v>
      </c>
      <c r="E18" s="35">
        <v>5105</v>
      </c>
      <c r="F18" s="35">
        <v>4903</v>
      </c>
      <c r="G18" s="35">
        <v>143</v>
      </c>
      <c r="H18" s="35">
        <v>965</v>
      </c>
      <c r="I18" s="35">
        <v>13947.2</v>
      </c>
      <c r="J18" s="35">
        <v>0</v>
      </c>
      <c r="K18" s="35">
        <v>0</v>
      </c>
      <c r="L18" s="35">
        <v>13601</v>
      </c>
      <c r="M18" s="35">
        <v>0</v>
      </c>
      <c r="N18" s="35">
        <v>346.2</v>
      </c>
    </row>
    <row r="19" spans="1:14" ht="13.5">
      <c r="A19" s="21"/>
      <c r="B19" s="22" t="s">
        <v>878</v>
      </c>
      <c r="C19" s="35">
        <v>12021</v>
      </c>
      <c r="D19" s="35">
        <v>2344</v>
      </c>
      <c r="E19" s="35">
        <v>4840</v>
      </c>
      <c r="F19" s="35">
        <v>4688</v>
      </c>
      <c r="G19" s="35">
        <v>149</v>
      </c>
      <c r="H19" s="35">
        <v>1027</v>
      </c>
      <c r="I19" s="35">
        <v>16294.48</v>
      </c>
      <c r="J19" s="35">
        <v>0</v>
      </c>
      <c r="K19" s="35">
        <v>30.5</v>
      </c>
      <c r="L19" s="35">
        <v>15928.66</v>
      </c>
      <c r="M19" s="35">
        <v>0</v>
      </c>
      <c r="N19" s="35">
        <v>335.32</v>
      </c>
    </row>
    <row r="20" spans="1:14" ht="13.5">
      <c r="A20" s="21"/>
      <c r="B20" s="22" t="s">
        <v>879</v>
      </c>
      <c r="C20" s="35">
        <v>11390</v>
      </c>
      <c r="D20" s="35">
        <v>2193</v>
      </c>
      <c r="E20" s="35">
        <v>4551</v>
      </c>
      <c r="F20" s="35">
        <v>4528</v>
      </c>
      <c r="G20" s="35">
        <v>118</v>
      </c>
      <c r="H20" s="35">
        <v>965</v>
      </c>
      <c r="I20" s="35">
        <v>14342.18</v>
      </c>
      <c r="J20" s="35">
        <v>0</v>
      </c>
      <c r="K20" s="35">
        <v>4045.94</v>
      </c>
      <c r="L20" s="35">
        <v>9905.89</v>
      </c>
      <c r="M20" s="35">
        <v>0</v>
      </c>
      <c r="N20" s="35">
        <v>390.35</v>
      </c>
    </row>
    <row r="21" spans="1:14" ht="16.5" customHeight="1">
      <c r="A21" s="21"/>
      <c r="B21" s="22" t="s">
        <v>880</v>
      </c>
      <c r="C21" s="35">
        <v>11615</v>
      </c>
      <c r="D21" s="35">
        <v>2204</v>
      </c>
      <c r="E21" s="35">
        <v>4735</v>
      </c>
      <c r="F21" s="35">
        <v>4581</v>
      </c>
      <c r="G21" s="35">
        <v>95</v>
      </c>
      <c r="H21" s="35">
        <v>840</v>
      </c>
      <c r="I21" s="35">
        <v>8414.67</v>
      </c>
      <c r="J21" s="35">
        <v>0</v>
      </c>
      <c r="K21" s="35">
        <v>4694.57</v>
      </c>
      <c r="L21" s="35">
        <v>3416.4</v>
      </c>
      <c r="M21" s="35">
        <v>0</v>
      </c>
      <c r="N21" s="35">
        <v>303.7</v>
      </c>
    </row>
    <row r="22" spans="1:14" ht="13.5">
      <c r="A22" s="21"/>
      <c r="B22" s="22" t="s">
        <v>881</v>
      </c>
      <c r="C22" s="35">
        <v>11961</v>
      </c>
      <c r="D22" s="35">
        <v>2376</v>
      </c>
      <c r="E22" s="35">
        <v>4843</v>
      </c>
      <c r="F22" s="35">
        <v>4625</v>
      </c>
      <c r="G22" s="35">
        <v>117</v>
      </c>
      <c r="H22" s="35">
        <v>867</v>
      </c>
      <c r="I22" s="35">
        <v>15201.97</v>
      </c>
      <c r="J22" s="35">
        <v>0</v>
      </c>
      <c r="K22" s="35">
        <v>1427.71</v>
      </c>
      <c r="L22" s="35">
        <v>13499.78</v>
      </c>
      <c r="M22" s="35">
        <v>0</v>
      </c>
      <c r="N22" s="35">
        <v>274.48</v>
      </c>
    </row>
    <row r="23" spans="1:14" ht="13.5">
      <c r="A23" s="21"/>
      <c r="B23" s="22" t="s">
        <v>882</v>
      </c>
      <c r="C23" s="35">
        <v>13282</v>
      </c>
      <c r="D23" s="35">
        <v>2598</v>
      </c>
      <c r="E23" s="35">
        <v>5314</v>
      </c>
      <c r="F23" s="35">
        <v>5211</v>
      </c>
      <c r="G23" s="35">
        <v>159</v>
      </c>
      <c r="H23" s="35">
        <v>950</v>
      </c>
      <c r="I23" s="35">
        <v>12114.23</v>
      </c>
      <c r="J23" s="35">
        <v>0</v>
      </c>
      <c r="K23" s="35">
        <v>0</v>
      </c>
      <c r="L23" s="35">
        <v>11809.58</v>
      </c>
      <c r="M23" s="35">
        <v>0</v>
      </c>
      <c r="N23" s="35">
        <v>304.65</v>
      </c>
    </row>
    <row r="24" spans="1:14" ht="16.5" customHeight="1">
      <c r="A24" s="64" t="s">
        <v>70</v>
      </c>
      <c r="B24" s="22" t="s">
        <v>71</v>
      </c>
      <c r="C24" s="35">
        <v>11080</v>
      </c>
      <c r="D24" s="35">
        <v>2355</v>
      </c>
      <c r="E24" s="35">
        <v>4720</v>
      </c>
      <c r="F24" s="35">
        <v>3936</v>
      </c>
      <c r="G24" s="35">
        <v>69</v>
      </c>
      <c r="H24" s="35">
        <v>796</v>
      </c>
      <c r="I24" s="35">
        <v>14855.71</v>
      </c>
      <c r="J24" s="35">
        <v>0</v>
      </c>
      <c r="K24" s="35">
        <v>4023.63</v>
      </c>
      <c r="L24" s="35">
        <v>10553.51</v>
      </c>
      <c r="M24" s="35">
        <v>0</v>
      </c>
      <c r="N24" s="35">
        <v>278.57</v>
      </c>
    </row>
    <row r="25" spans="1:14" ht="13.5">
      <c r="A25" s="21"/>
      <c r="B25" s="22" t="s">
        <v>883</v>
      </c>
      <c r="C25" s="35">
        <v>9992</v>
      </c>
      <c r="D25" s="35">
        <v>1982</v>
      </c>
      <c r="E25" s="35">
        <v>4156</v>
      </c>
      <c r="F25" s="35">
        <v>3765</v>
      </c>
      <c r="G25" s="35">
        <v>89</v>
      </c>
      <c r="H25" s="35">
        <v>761</v>
      </c>
      <c r="I25" s="35">
        <v>4594.02</v>
      </c>
      <c r="J25" s="35">
        <v>0</v>
      </c>
      <c r="K25" s="35">
        <v>4361.77</v>
      </c>
      <c r="L25" s="35">
        <v>0</v>
      </c>
      <c r="M25" s="35">
        <v>0</v>
      </c>
      <c r="N25" s="35">
        <v>232.25</v>
      </c>
    </row>
    <row r="26" spans="1:14" ht="13.5">
      <c r="A26" s="21"/>
      <c r="B26" s="22" t="s">
        <v>884</v>
      </c>
      <c r="C26" s="35">
        <v>11643</v>
      </c>
      <c r="D26" s="35">
        <v>2306</v>
      </c>
      <c r="E26" s="35">
        <v>4774</v>
      </c>
      <c r="F26" s="35">
        <v>4441</v>
      </c>
      <c r="G26" s="35">
        <v>122</v>
      </c>
      <c r="H26" s="35">
        <v>919</v>
      </c>
      <c r="I26" s="35">
        <v>14708.44</v>
      </c>
      <c r="J26" s="35">
        <v>0</v>
      </c>
      <c r="K26" s="35">
        <v>4742.86</v>
      </c>
      <c r="L26" s="35">
        <v>9607.84</v>
      </c>
      <c r="M26" s="35">
        <v>0</v>
      </c>
      <c r="N26" s="35">
        <v>357.74</v>
      </c>
    </row>
    <row r="27" spans="1:14" ht="4.5" customHeight="1">
      <c r="A27" s="12"/>
      <c r="B27" s="13"/>
      <c r="C27" s="12"/>
      <c r="D27" s="12"/>
      <c r="E27" s="12"/>
      <c r="F27" s="12"/>
      <c r="G27" s="12"/>
      <c r="H27" s="12"/>
      <c r="I27" s="12"/>
      <c r="J27" s="12"/>
      <c r="K27" s="12"/>
      <c r="L27" s="12"/>
      <c r="M27" s="12"/>
      <c r="N27" s="12"/>
    </row>
    <row r="28" spans="1:14" ht="13.5">
      <c r="A28" s="2" t="s">
        <v>72</v>
      </c>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row r="31" spans="1:14" ht="14.25">
      <c r="A31" s="6" t="s">
        <v>73</v>
      </c>
      <c r="B31" s="2"/>
      <c r="C31" s="2"/>
      <c r="D31" s="2"/>
      <c r="E31" s="2"/>
      <c r="F31" s="2"/>
      <c r="G31" s="2"/>
      <c r="H31" s="2"/>
      <c r="I31" s="2"/>
      <c r="J31" s="2"/>
      <c r="K31" s="2"/>
      <c r="L31" s="2"/>
      <c r="M31" s="2"/>
      <c r="N31" s="2"/>
    </row>
    <row r="32" spans="1:14" ht="13.5">
      <c r="A32" s="2" t="s">
        <v>74</v>
      </c>
      <c r="B32" s="2"/>
      <c r="C32" s="2"/>
      <c r="D32" s="2"/>
      <c r="E32" s="2"/>
      <c r="F32" s="2"/>
      <c r="G32" s="2"/>
      <c r="H32" s="2"/>
      <c r="I32" s="2"/>
      <c r="J32" s="2"/>
      <c r="K32" s="2"/>
      <c r="L32" s="2"/>
      <c r="M32" s="2"/>
      <c r="N32" s="2"/>
    </row>
    <row r="33" spans="1:14" ht="13.5">
      <c r="A33" s="80" t="s">
        <v>48</v>
      </c>
      <c r="B33" s="79"/>
      <c r="C33" s="79" t="s">
        <v>75</v>
      </c>
      <c r="D33" s="79"/>
      <c r="E33" s="79"/>
      <c r="F33" s="79"/>
      <c r="G33" s="79"/>
      <c r="H33" s="79"/>
      <c r="I33" s="81" t="s">
        <v>76</v>
      </c>
      <c r="J33" s="110"/>
      <c r="K33" s="110"/>
      <c r="L33" s="110"/>
      <c r="M33" s="111"/>
      <c r="N33" s="111"/>
    </row>
    <row r="34" spans="1:14" ht="13.5">
      <c r="A34" s="80"/>
      <c r="B34" s="79"/>
      <c r="C34" s="79" t="s">
        <v>77</v>
      </c>
      <c r="D34" s="79"/>
      <c r="E34" s="79" t="s">
        <v>78</v>
      </c>
      <c r="F34" s="79"/>
      <c r="G34" s="79" t="s">
        <v>79</v>
      </c>
      <c r="H34" s="79"/>
      <c r="I34" s="79" t="s">
        <v>77</v>
      </c>
      <c r="J34" s="79"/>
      <c r="K34" s="79" t="s">
        <v>80</v>
      </c>
      <c r="L34" s="81"/>
      <c r="M34" s="81" t="s">
        <v>885</v>
      </c>
      <c r="N34" s="110"/>
    </row>
    <row r="35" spans="1:14" ht="4.5" customHeight="1">
      <c r="A35" s="2"/>
      <c r="B35" s="4"/>
      <c r="C35" s="2"/>
      <c r="D35" s="2"/>
      <c r="E35" s="2"/>
      <c r="F35" s="2"/>
      <c r="G35" s="2"/>
      <c r="H35" s="2"/>
      <c r="I35" s="2"/>
      <c r="J35" s="2"/>
      <c r="K35" s="2"/>
      <c r="L35" s="2"/>
      <c r="M35" s="2"/>
      <c r="N35" s="2"/>
    </row>
    <row r="36" spans="1:14" ht="13.5">
      <c r="A36" s="25" t="s">
        <v>65</v>
      </c>
      <c r="B36" s="22" t="s">
        <v>66</v>
      </c>
      <c r="C36" s="24"/>
      <c r="D36" s="24">
        <v>6643</v>
      </c>
      <c r="E36" s="24"/>
      <c r="F36" s="24">
        <v>1671</v>
      </c>
      <c r="G36" s="24"/>
      <c r="H36" s="24">
        <v>4972</v>
      </c>
      <c r="I36" s="24"/>
      <c r="J36" s="24">
        <v>6928</v>
      </c>
      <c r="K36" s="24"/>
      <c r="L36" s="24">
        <v>6928</v>
      </c>
      <c r="M36" s="2"/>
      <c r="N36" s="15">
        <v>0</v>
      </c>
    </row>
    <row r="37" spans="1:14" ht="13.5">
      <c r="A37" s="64" t="s">
        <v>67</v>
      </c>
      <c r="B37" s="22" t="s">
        <v>442</v>
      </c>
      <c r="C37" s="24"/>
      <c r="D37" s="24">
        <v>6017</v>
      </c>
      <c r="E37" s="24"/>
      <c r="F37" s="24">
        <v>1520</v>
      </c>
      <c r="G37" s="24"/>
      <c r="H37" s="24">
        <v>4497</v>
      </c>
      <c r="I37" s="24"/>
      <c r="J37" s="24">
        <v>6277</v>
      </c>
      <c r="K37" s="24"/>
      <c r="L37" s="24">
        <v>6277</v>
      </c>
      <c r="M37" s="2"/>
      <c r="N37" s="15">
        <v>0</v>
      </c>
    </row>
    <row r="38" spans="1:14" ht="13.5">
      <c r="A38" s="64" t="s">
        <v>345</v>
      </c>
      <c r="B38" s="22" t="s">
        <v>442</v>
      </c>
      <c r="C38" s="24"/>
      <c r="D38" s="24">
        <v>5823</v>
      </c>
      <c r="E38" s="24"/>
      <c r="F38" s="24">
        <v>1316</v>
      </c>
      <c r="G38" s="24"/>
      <c r="H38" s="24">
        <v>4507</v>
      </c>
      <c r="I38" s="24"/>
      <c r="J38" s="24">
        <v>6100</v>
      </c>
      <c r="K38" s="24"/>
      <c r="L38" s="24">
        <v>6100</v>
      </c>
      <c r="M38" s="2"/>
      <c r="N38" s="15">
        <v>0</v>
      </c>
    </row>
    <row r="39" spans="1:14" ht="13.5">
      <c r="A39" s="64" t="s">
        <v>346</v>
      </c>
      <c r="B39" s="22" t="s">
        <v>442</v>
      </c>
      <c r="C39" s="24"/>
      <c r="D39" s="24">
        <v>5403</v>
      </c>
      <c r="E39" s="24"/>
      <c r="F39" s="24">
        <v>1088</v>
      </c>
      <c r="G39" s="24"/>
      <c r="H39" s="24">
        <v>4315</v>
      </c>
      <c r="I39" s="24"/>
      <c r="J39" s="24">
        <v>5396</v>
      </c>
      <c r="K39" s="24"/>
      <c r="L39" s="24">
        <v>3861</v>
      </c>
      <c r="M39" s="2"/>
      <c r="N39" s="15">
        <v>1535</v>
      </c>
    </row>
    <row r="40" spans="1:14" ht="18" customHeight="1">
      <c r="A40" s="64" t="s">
        <v>68</v>
      </c>
      <c r="B40" s="22"/>
      <c r="C40" s="35"/>
      <c r="D40" s="35">
        <f>SUM(D41:D52)</f>
        <v>5459.44</v>
      </c>
      <c r="E40" s="35"/>
      <c r="F40" s="35">
        <f>SUM(F41:F52)</f>
        <v>987.29</v>
      </c>
      <c r="G40" s="35"/>
      <c r="H40" s="35">
        <f>SUM(H41:H52)</f>
        <v>4472.15</v>
      </c>
      <c r="I40" s="35"/>
      <c r="J40" s="35">
        <f>SUM(J41:J52)</f>
        <v>7262</v>
      </c>
      <c r="K40" s="35"/>
      <c r="L40" s="35">
        <f>SUM(L41:L52)</f>
        <v>0</v>
      </c>
      <c r="M40" s="37"/>
      <c r="N40" s="15">
        <f>SUM(N41:N52)</f>
        <v>7262</v>
      </c>
    </row>
    <row r="41" spans="1:14" ht="18" customHeight="1">
      <c r="A41" s="64" t="s">
        <v>68</v>
      </c>
      <c r="B41" s="22" t="s">
        <v>69</v>
      </c>
      <c r="C41" s="35"/>
      <c r="D41" s="35">
        <v>402.45</v>
      </c>
      <c r="E41" s="35"/>
      <c r="F41" s="35">
        <v>94.62</v>
      </c>
      <c r="G41" s="35"/>
      <c r="H41" s="35">
        <v>307.83</v>
      </c>
      <c r="I41" s="35"/>
      <c r="J41" s="35">
        <v>530</v>
      </c>
      <c r="K41" s="35"/>
      <c r="L41" s="35">
        <v>0</v>
      </c>
      <c r="M41" s="37"/>
      <c r="N41" s="39">
        <v>530</v>
      </c>
    </row>
    <row r="42" spans="1:14" ht="13.5">
      <c r="A42" s="21"/>
      <c r="B42" s="22" t="s">
        <v>875</v>
      </c>
      <c r="C42" s="35"/>
      <c r="D42" s="35">
        <v>397.16</v>
      </c>
      <c r="E42" s="35"/>
      <c r="F42" s="35">
        <v>75.01</v>
      </c>
      <c r="G42" s="35"/>
      <c r="H42" s="35">
        <v>322.15</v>
      </c>
      <c r="I42" s="35"/>
      <c r="J42" s="35">
        <v>472</v>
      </c>
      <c r="K42" s="35"/>
      <c r="L42" s="35">
        <v>0</v>
      </c>
      <c r="M42" s="37"/>
      <c r="N42" s="39">
        <v>472</v>
      </c>
    </row>
    <row r="43" spans="1:14" ht="13.5">
      <c r="A43" s="21"/>
      <c r="B43" s="22" t="s">
        <v>876</v>
      </c>
      <c r="C43" s="35"/>
      <c r="D43" s="35">
        <v>545.29</v>
      </c>
      <c r="E43" s="35"/>
      <c r="F43" s="35">
        <v>80.44</v>
      </c>
      <c r="G43" s="35"/>
      <c r="H43" s="35">
        <v>464.85</v>
      </c>
      <c r="I43" s="35"/>
      <c r="J43" s="35">
        <v>645</v>
      </c>
      <c r="K43" s="35"/>
      <c r="L43" s="35">
        <v>0</v>
      </c>
      <c r="M43" s="37"/>
      <c r="N43" s="39">
        <v>645</v>
      </c>
    </row>
    <row r="44" spans="1:14" ht="18" customHeight="1">
      <c r="A44" s="21"/>
      <c r="B44" s="22" t="s">
        <v>877</v>
      </c>
      <c r="C44" s="35"/>
      <c r="D44" s="35">
        <v>444.08</v>
      </c>
      <c r="E44" s="35"/>
      <c r="F44" s="35">
        <v>78.1</v>
      </c>
      <c r="G44" s="35"/>
      <c r="H44" s="35">
        <v>365.98</v>
      </c>
      <c r="I44" s="35"/>
      <c r="J44" s="35">
        <v>644</v>
      </c>
      <c r="K44" s="35"/>
      <c r="L44" s="35">
        <v>0</v>
      </c>
      <c r="M44" s="37"/>
      <c r="N44" s="39">
        <v>644</v>
      </c>
    </row>
    <row r="45" spans="1:14" ht="13.5">
      <c r="A45" s="21"/>
      <c r="B45" s="22" t="s">
        <v>878</v>
      </c>
      <c r="C45" s="35"/>
      <c r="D45" s="35">
        <v>346.92</v>
      </c>
      <c r="E45" s="35"/>
      <c r="F45" s="35">
        <v>58.88</v>
      </c>
      <c r="G45" s="35"/>
      <c r="H45" s="35">
        <v>288.04</v>
      </c>
      <c r="I45" s="35"/>
      <c r="J45" s="35">
        <v>699</v>
      </c>
      <c r="K45" s="35"/>
      <c r="L45" s="35">
        <v>0</v>
      </c>
      <c r="M45" s="37"/>
      <c r="N45" s="39">
        <v>699</v>
      </c>
    </row>
    <row r="46" spans="1:14" ht="13.5">
      <c r="A46" s="21"/>
      <c r="B46" s="22" t="s">
        <v>879</v>
      </c>
      <c r="C46" s="35"/>
      <c r="D46" s="35">
        <v>388</v>
      </c>
      <c r="E46" s="35"/>
      <c r="F46" s="35">
        <v>66.23</v>
      </c>
      <c r="G46" s="35"/>
      <c r="H46" s="35">
        <v>321.77</v>
      </c>
      <c r="I46" s="35"/>
      <c r="J46" s="35">
        <v>602</v>
      </c>
      <c r="K46" s="35"/>
      <c r="L46" s="35">
        <v>0</v>
      </c>
      <c r="M46" s="37"/>
      <c r="N46" s="39">
        <v>602</v>
      </c>
    </row>
    <row r="47" spans="1:14" ht="18" customHeight="1">
      <c r="A47" s="21"/>
      <c r="B47" s="22" t="s">
        <v>880</v>
      </c>
      <c r="C47" s="35"/>
      <c r="D47" s="35">
        <v>371.15</v>
      </c>
      <c r="E47" s="35"/>
      <c r="F47" s="35">
        <v>79.67</v>
      </c>
      <c r="G47" s="35"/>
      <c r="H47" s="35">
        <v>291.48</v>
      </c>
      <c r="I47" s="35"/>
      <c r="J47" s="35">
        <v>657</v>
      </c>
      <c r="K47" s="35"/>
      <c r="L47" s="35">
        <v>0</v>
      </c>
      <c r="M47" s="37"/>
      <c r="N47" s="39">
        <v>657</v>
      </c>
    </row>
    <row r="48" spans="1:14" ht="13.5">
      <c r="A48" s="21"/>
      <c r="B48" s="22" t="s">
        <v>881</v>
      </c>
      <c r="C48" s="35"/>
      <c r="D48" s="35">
        <v>481.62</v>
      </c>
      <c r="E48" s="35"/>
      <c r="F48" s="35">
        <v>81.92</v>
      </c>
      <c r="G48" s="35"/>
      <c r="H48" s="35">
        <v>399.7</v>
      </c>
      <c r="I48" s="35"/>
      <c r="J48" s="35">
        <v>641</v>
      </c>
      <c r="K48" s="35"/>
      <c r="L48" s="35">
        <v>0</v>
      </c>
      <c r="M48" s="37"/>
      <c r="N48" s="39">
        <v>641</v>
      </c>
    </row>
    <row r="49" spans="1:14" ht="13.5">
      <c r="A49" s="21"/>
      <c r="B49" s="22" t="s">
        <v>882</v>
      </c>
      <c r="C49" s="35"/>
      <c r="D49" s="35">
        <v>530.27</v>
      </c>
      <c r="E49" s="35"/>
      <c r="F49" s="35">
        <v>96.09</v>
      </c>
      <c r="G49" s="35"/>
      <c r="H49" s="35">
        <v>434.18</v>
      </c>
      <c r="I49" s="35"/>
      <c r="J49" s="35">
        <v>537</v>
      </c>
      <c r="K49" s="35"/>
      <c r="L49" s="35">
        <v>0</v>
      </c>
      <c r="M49" s="37"/>
      <c r="N49" s="39">
        <v>537</v>
      </c>
    </row>
    <row r="50" spans="1:14" ht="18" customHeight="1">
      <c r="A50" s="64" t="s">
        <v>70</v>
      </c>
      <c r="B50" s="22" t="s">
        <v>71</v>
      </c>
      <c r="C50" s="35"/>
      <c r="D50" s="35">
        <v>538.98</v>
      </c>
      <c r="E50" s="35"/>
      <c r="F50" s="35">
        <v>74.57</v>
      </c>
      <c r="G50" s="35"/>
      <c r="H50" s="35">
        <v>464.41</v>
      </c>
      <c r="I50" s="35"/>
      <c r="J50" s="35">
        <v>554</v>
      </c>
      <c r="K50" s="35"/>
      <c r="L50" s="35">
        <v>0</v>
      </c>
      <c r="M50" s="37"/>
      <c r="N50" s="39">
        <v>554</v>
      </c>
    </row>
    <row r="51" spans="1:14" ht="13.5">
      <c r="A51" s="21"/>
      <c r="B51" s="22" t="s">
        <v>883</v>
      </c>
      <c r="C51" s="35"/>
      <c r="D51" s="35">
        <v>498.65</v>
      </c>
      <c r="E51" s="35"/>
      <c r="F51" s="35">
        <v>90.01</v>
      </c>
      <c r="G51" s="35"/>
      <c r="H51" s="35">
        <v>408.64</v>
      </c>
      <c r="I51" s="35"/>
      <c r="J51" s="35">
        <v>595</v>
      </c>
      <c r="K51" s="35"/>
      <c r="L51" s="35">
        <v>0</v>
      </c>
      <c r="M51" s="37"/>
      <c r="N51" s="39">
        <v>595</v>
      </c>
    </row>
    <row r="52" spans="1:14" ht="13.5">
      <c r="A52" s="21"/>
      <c r="B52" s="22" t="s">
        <v>884</v>
      </c>
      <c r="C52" s="35"/>
      <c r="D52" s="35">
        <v>514.87</v>
      </c>
      <c r="E52" s="35"/>
      <c r="F52" s="35">
        <v>111.75</v>
      </c>
      <c r="G52" s="35"/>
      <c r="H52" s="35">
        <v>403.12</v>
      </c>
      <c r="I52" s="35"/>
      <c r="J52" s="35">
        <v>686</v>
      </c>
      <c r="K52" s="35"/>
      <c r="L52" s="35">
        <v>0</v>
      </c>
      <c r="M52" s="37"/>
      <c r="N52" s="39">
        <v>686</v>
      </c>
    </row>
    <row r="53" spans="1:14" ht="4.5" customHeight="1">
      <c r="A53" s="12"/>
      <c r="B53" s="13"/>
      <c r="C53" s="12"/>
      <c r="D53" s="12"/>
      <c r="E53" s="12"/>
      <c r="F53" s="12"/>
      <c r="G53" s="12"/>
      <c r="H53" s="12"/>
      <c r="I53" s="12"/>
      <c r="J53" s="12"/>
      <c r="K53" s="12"/>
      <c r="L53" s="12"/>
      <c r="M53" s="12"/>
      <c r="N53" s="12"/>
    </row>
    <row r="54" spans="1:14" ht="13.5">
      <c r="A54" s="2" t="s">
        <v>81</v>
      </c>
      <c r="B54" s="2"/>
      <c r="C54" s="2"/>
      <c r="D54" s="2"/>
      <c r="E54" s="2"/>
      <c r="F54" s="2"/>
      <c r="G54" s="2"/>
      <c r="H54" s="2"/>
      <c r="I54" s="2"/>
      <c r="J54" s="2"/>
      <c r="K54" s="2"/>
      <c r="L54" s="2"/>
      <c r="M54" s="2"/>
      <c r="N54" s="2"/>
    </row>
  </sheetData>
  <mergeCells count="22">
    <mergeCell ref="A33:B34"/>
    <mergeCell ref="K34:L34"/>
    <mergeCell ref="I34:J34"/>
    <mergeCell ref="G34:H34"/>
    <mergeCell ref="E34:F34"/>
    <mergeCell ref="I33:N33"/>
    <mergeCell ref="M34:N34"/>
    <mergeCell ref="C34:D34"/>
    <mergeCell ref="C33:H33"/>
    <mergeCell ref="A5:B8"/>
    <mergeCell ref="I7:I8"/>
    <mergeCell ref="H7:H8"/>
    <mergeCell ref="G7:G8"/>
    <mergeCell ref="F7:F8"/>
    <mergeCell ref="D7:E7"/>
    <mergeCell ref="C7:C8"/>
    <mergeCell ref="C5:H5"/>
    <mergeCell ref="I5:N5"/>
    <mergeCell ref="N7:N8"/>
    <mergeCell ref="M7:M8"/>
    <mergeCell ref="L7:L8"/>
    <mergeCell ref="J7:K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60"/>
  <sheetViews>
    <sheetView workbookViewId="0" topLeftCell="A1">
      <selection activeCell="A1" sqref="A1"/>
    </sheetView>
  </sheetViews>
  <sheetFormatPr defaultColWidth="9.00390625" defaultRowHeight="13.5"/>
  <cols>
    <col min="1" max="2" width="6.75390625" style="0" customWidth="1"/>
    <col min="3" max="3" width="5.75390625" style="0" customWidth="1"/>
    <col min="4" max="13" width="6.75390625" style="0" customWidth="1"/>
    <col min="14" max="14" width="7.75390625" style="0" customWidth="1"/>
  </cols>
  <sheetData>
    <row r="1" spans="1:14" ht="13.5">
      <c r="A1" s="2"/>
      <c r="B1" s="2"/>
      <c r="C1" s="2"/>
      <c r="D1" s="2"/>
      <c r="E1" s="2"/>
      <c r="F1" s="2"/>
      <c r="G1" s="2"/>
      <c r="H1" s="2"/>
      <c r="I1" s="2"/>
      <c r="J1" s="2"/>
      <c r="K1" s="2"/>
      <c r="L1" s="2"/>
      <c r="M1" s="2"/>
      <c r="N1" s="3" t="s">
        <v>82</v>
      </c>
    </row>
    <row r="2" spans="1:14" ht="13.5">
      <c r="A2" s="2"/>
      <c r="B2" s="2"/>
      <c r="C2" s="2"/>
      <c r="D2" s="2"/>
      <c r="E2" s="2"/>
      <c r="F2" s="2"/>
      <c r="G2" s="2"/>
      <c r="H2" s="2"/>
      <c r="I2" s="2"/>
      <c r="J2" s="2"/>
      <c r="K2" s="2"/>
      <c r="L2" s="2"/>
      <c r="M2" s="2"/>
      <c r="N2" s="2"/>
    </row>
    <row r="3" spans="1:14" ht="14.25">
      <c r="A3" s="6" t="s">
        <v>83</v>
      </c>
      <c r="B3" s="2"/>
      <c r="C3" s="2"/>
      <c r="D3" s="2"/>
      <c r="E3" s="2"/>
      <c r="F3" s="2"/>
      <c r="G3" s="2"/>
      <c r="H3" s="2"/>
      <c r="I3" s="2"/>
      <c r="J3" s="2"/>
      <c r="K3" s="2"/>
      <c r="L3" s="2"/>
      <c r="M3" s="2"/>
      <c r="N3" s="2"/>
    </row>
    <row r="4" spans="1:14" ht="13.5">
      <c r="A4" s="5" t="s">
        <v>84</v>
      </c>
      <c r="B4" s="2"/>
      <c r="C4" s="2"/>
      <c r="D4" s="2"/>
      <c r="E4" s="2"/>
      <c r="F4" s="2"/>
      <c r="G4" s="2"/>
      <c r="H4" s="2"/>
      <c r="I4" s="2"/>
      <c r="J4" s="2"/>
      <c r="K4" s="2"/>
      <c r="L4" s="2"/>
      <c r="M4" s="2"/>
      <c r="N4" s="2"/>
    </row>
    <row r="5" spans="1:14" ht="13.5">
      <c r="A5" s="2"/>
      <c r="B5" s="2"/>
      <c r="C5" s="2"/>
      <c r="D5" s="2"/>
      <c r="E5" s="2"/>
      <c r="F5" s="2"/>
      <c r="G5" s="2"/>
      <c r="H5" s="2"/>
      <c r="I5" s="2"/>
      <c r="J5" s="2"/>
      <c r="K5" s="2"/>
      <c r="L5" s="2"/>
      <c r="M5" s="2"/>
      <c r="N5" s="3" t="s">
        <v>85</v>
      </c>
    </row>
    <row r="6" spans="1:14" ht="13.5">
      <c r="A6" s="80" t="s">
        <v>86</v>
      </c>
      <c r="B6" s="79"/>
      <c r="C6" s="79"/>
      <c r="D6" s="79"/>
      <c r="E6" s="79" t="s">
        <v>87</v>
      </c>
      <c r="F6" s="79"/>
      <c r="G6" s="79" t="s">
        <v>88</v>
      </c>
      <c r="H6" s="79"/>
      <c r="I6" s="79" t="s">
        <v>89</v>
      </c>
      <c r="J6" s="79"/>
      <c r="K6" s="79" t="s">
        <v>90</v>
      </c>
      <c r="L6" s="81"/>
      <c r="M6" s="79" t="s">
        <v>91</v>
      </c>
      <c r="N6" s="81"/>
    </row>
    <row r="7" spans="1:14" ht="4.5" customHeight="1">
      <c r="A7" s="2"/>
      <c r="B7" s="2"/>
      <c r="C7" s="2"/>
      <c r="D7" s="4"/>
      <c r="E7" s="2"/>
      <c r="F7" s="2"/>
      <c r="G7" s="2"/>
      <c r="H7" s="2"/>
      <c r="I7" s="2"/>
      <c r="J7" s="2"/>
      <c r="K7" s="2"/>
      <c r="L7" s="2"/>
      <c r="M7" s="2"/>
      <c r="N7" s="2"/>
    </row>
    <row r="8" spans="1:14" ht="13.5">
      <c r="A8" s="21" t="s">
        <v>92</v>
      </c>
      <c r="B8" s="21"/>
      <c r="C8" s="21"/>
      <c r="D8" s="22"/>
      <c r="E8" s="112">
        <v>200977</v>
      </c>
      <c r="F8" s="112"/>
      <c r="G8" s="112">
        <v>201669</v>
      </c>
      <c r="H8" s="112"/>
      <c r="I8" s="113">
        <v>203651</v>
      </c>
      <c r="J8" s="113"/>
      <c r="K8" s="113">
        <v>206411</v>
      </c>
      <c r="L8" s="113"/>
      <c r="M8" s="113">
        <v>208635</v>
      </c>
      <c r="N8" s="113"/>
    </row>
    <row r="9" spans="1:14" ht="13.5">
      <c r="A9" s="21"/>
      <c r="B9" s="21"/>
      <c r="C9" s="21" t="s">
        <v>93</v>
      </c>
      <c r="D9" s="22"/>
      <c r="E9" s="24"/>
      <c r="F9" s="24">
        <v>96469</v>
      </c>
      <c r="G9" s="24"/>
      <c r="H9" s="66">
        <v>70584</v>
      </c>
      <c r="I9" s="24"/>
      <c r="J9" s="24">
        <v>71278</v>
      </c>
      <c r="K9" s="35"/>
      <c r="L9" s="35">
        <v>72244</v>
      </c>
      <c r="M9" s="35"/>
      <c r="N9" s="35">
        <v>73022</v>
      </c>
    </row>
    <row r="10" spans="1:14" ht="13.5">
      <c r="A10" s="21"/>
      <c r="B10" s="21"/>
      <c r="C10" s="21" t="s">
        <v>94</v>
      </c>
      <c r="D10" s="22"/>
      <c r="E10" s="112">
        <v>104508</v>
      </c>
      <c r="F10" s="112"/>
      <c r="G10" s="112">
        <v>131416</v>
      </c>
      <c r="H10" s="112"/>
      <c r="I10" s="113">
        <v>132373</v>
      </c>
      <c r="J10" s="113"/>
      <c r="K10" s="113">
        <v>134167</v>
      </c>
      <c r="L10" s="113"/>
      <c r="M10" s="113">
        <v>135613</v>
      </c>
      <c r="N10" s="113"/>
    </row>
    <row r="11" spans="1:14" ht="19.5" customHeight="1">
      <c r="A11" s="21" t="s">
        <v>95</v>
      </c>
      <c r="B11" s="21"/>
      <c r="C11" s="21"/>
      <c r="D11" s="22"/>
      <c r="E11" s="112">
        <v>107688</v>
      </c>
      <c r="F11" s="112"/>
      <c r="G11" s="112">
        <v>101416</v>
      </c>
      <c r="H11" s="112"/>
      <c r="I11" s="113">
        <v>98753</v>
      </c>
      <c r="J11" s="113"/>
      <c r="K11" s="113">
        <v>96696</v>
      </c>
      <c r="L11" s="113"/>
      <c r="M11" s="113">
        <v>94436</v>
      </c>
      <c r="N11" s="113"/>
    </row>
    <row r="12" spans="1:14" ht="13.5">
      <c r="A12" s="21"/>
      <c r="B12" s="21" t="s">
        <v>96</v>
      </c>
      <c r="C12" s="21"/>
      <c r="D12" s="22"/>
      <c r="E12" s="24"/>
      <c r="F12" s="24">
        <v>97313</v>
      </c>
      <c r="G12" s="24"/>
      <c r="H12" s="24">
        <v>91834</v>
      </c>
      <c r="I12" s="24"/>
      <c r="J12" s="24">
        <v>89508</v>
      </c>
      <c r="K12" s="24"/>
      <c r="L12" s="24">
        <v>87796</v>
      </c>
      <c r="M12" s="35"/>
      <c r="N12" s="35">
        <v>85759</v>
      </c>
    </row>
    <row r="13" spans="1:14" ht="13.5">
      <c r="A13" s="21"/>
      <c r="B13" s="21" t="s">
        <v>97</v>
      </c>
      <c r="C13" s="21"/>
      <c r="D13" s="22"/>
      <c r="E13" s="24"/>
      <c r="F13" s="24">
        <v>0</v>
      </c>
      <c r="G13" s="24"/>
      <c r="H13" s="24">
        <v>0</v>
      </c>
      <c r="I13" s="24"/>
      <c r="J13" s="24">
        <v>0</v>
      </c>
      <c r="K13" s="24"/>
      <c r="L13" s="24">
        <v>0</v>
      </c>
      <c r="M13" s="35"/>
      <c r="N13" s="35">
        <v>0</v>
      </c>
    </row>
    <row r="14" spans="1:14" ht="13.5">
      <c r="A14" s="21"/>
      <c r="B14" s="21" t="s">
        <v>98</v>
      </c>
      <c r="C14" s="21"/>
      <c r="D14" s="22"/>
      <c r="E14" s="24"/>
      <c r="F14" s="24">
        <v>7065</v>
      </c>
      <c r="G14" s="24"/>
      <c r="H14" s="24">
        <v>6527</v>
      </c>
      <c r="I14" s="24"/>
      <c r="J14" s="24">
        <v>6304</v>
      </c>
      <c r="K14" s="24"/>
      <c r="L14" s="24">
        <v>6053</v>
      </c>
      <c r="M14" s="35"/>
      <c r="N14" s="35">
        <v>5936</v>
      </c>
    </row>
    <row r="15" spans="1:14" ht="13.5">
      <c r="A15" s="21"/>
      <c r="B15" s="21" t="s">
        <v>99</v>
      </c>
      <c r="C15" s="21"/>
      <c r="D15" s="22"/>
      <c r="E15" s="24"/>
      <c r="F15" s="24">
        <v>0</v>
      </c>
      <c r="G15" s="24"/>
      <c r="H15" s="24">
        <v>0</v>
      </c>
      <c r="I15" s="24"/>
      <c r="J15" s="24">
        <v>0</v>
      </c>
      <c r="K15" s="24"/>
      <c r="L15" s="24">
        <v>0</v>
      </c>
      <c r="M15" s="35"/>
      <c r="N15" s="35">
        <v>0</v>
      </c>
    </row>
    <row r="16" spans="1:14" ht="13.5">
      <c r="A16" s="21"/>
      <c r="B16" s="21" t="s">
        <v>100</v>
      </c>
      <c r="C16" s="21"/>
      <c r="D16" s="22"/>
      <c r="E16" s="24"/>
      <c r="F16" s="24">
        <v>1328</v>
      </c>
      <c r="G16" s="24"/>
      <c r="H16" s="24">
        <v>1289</v>
      </c>
      <c r="I16" s="24"/>
      <c r="J16" s="24">
        <v>1246</v>
      </c>
      <c r="K16" s="24"/>
      <c r="L16" s="24">
        <v>1305</v>
      </c>
      <c r="M16" s="35"/>
      <c r="N16" s="35">
        <v>1361</v>
      </c>
    </row>
    <row r="17" spans="1:14" ht="13.5">
      <c r="A17" s="21"/>
      <c r="B17" s="21" t="s">
        <v>101</v>
      </c>
      <c r="C17" s="21"/>
      <c r="D17" s="22"/>
      <c r="E17" s="24"/>
      <c r="F17" s="24">
        <v>1982</v>
      </c>
      <c r="G17" s="24"/>
      <c r="H17" s="24">
        <v>1766</v>
      </c>
      <c r="I17" s="24"/>
      <c r="J17" s="24">
        <v>1695</v>
      </c>
      <c r="K17" s="24"/>
      <c r="L17" s="24">
        <v>1542</v>
      </c>
      <c r="M17" s="35"/>
      <c r="N17" s="35">
        <v>1380</v>
      </c>
    </row>
    <row r="18" spans="1:14" ht="19.5" customHeight="1">
      <c r="A18" s="21" t="s">
        <v>102</v>
      </c>
      <c r="B18" s="21"/>
      <c r="C18" s="21"/>
      <c r="D18" s="22"/>
      <c r="E18" s="24"/>
      <c r="F18" s="24">
        <v>50521</v>
      </c>
      <c r="G18" s="24"/>
      <c r="H18" s="24">
        <v>33833</v>
      </c>
      <c r="I18" s="24"/>
      <c r="J18" s="24">
        <v>33532</v>
      </c>
      <c r="K18" s="24"/>
      <c r="L18" s="24">
        <v>32907</v>
      </c>
      <c r="M18" s="35"/>
      <c r="N18" s="35">
        <v>32063</v>
      </c>
    </row>
    <row r="19" spans="1:14" ht="13.5">
      <c r="A19" s="21"/>
      <c r="B19" s="21" t="s">
        <v>96</v>
      </c>
      <c r="C19" s="21"/>
      <c r="D19" s="22"/>
      <c r="E19" s="24"/>
      <c r="F19" s="24">
        <v>44205</v>
      </c>
      <c r="G19" s="24"/>
      <c r="H19" s="24">
        <v>29433</v>
      </c>
      <c r="I19" s="24"/>
      <c r="J19" s="24">
        <v>29234</v>
      </c>
      <c r="K19" s="24"/>
      <c r="L19" s="24">
        <v>28626</v>
      </c>
      <c r="M19" s="35"/>
      <c r="N19" s="35">
        <v>27834</v>
      </c>
    </row>
    <row r="20" spans="1:14" ht="13.5">
      <c r="A20" s="21"/>
      <c r="B20" s="21" t="s">
        <v>97</v>
      </c>
      <c r="C20" s="21"/>
      <c r="D20" s="22"/>
      <c r="E20" s="24"/>
      <c r="F20" s="24">
        <v>0</v>
      </c>
      <c r="G20" s="24"/>
      <c r="H20" s="24">
        <v>0</v>
      </c>
      <c r="I20" s="24"/>
      <c r="J20" s="24">
        <v>0</v>
      </c>
      <c r="K20" s="24"/>
      <c r="L20" s="24">
        <v>0</v>
      </c>
      <c r="M20" s="35"/>
      <c r="N20" s="35">
        <v>0</v>
      </c>
    </row>
    <row r="21" spans="1:14" ht="13.5">
      <c r="A21" s="21"/>
      <c r="B21" s="21" t="s">
        <v>98</v>
      </c>
      <c r="C21" s="21"/>
      <c r="D21" s="22"/>
      <c r="E21" s="24"/>
      <c r="F21" s="24">
        <v>3939</v>
      </c>
      <c r="G21" s="24"/>
      <c r="H21" s="24">
        <v>2477</v>
      </c>
      <c r="I21" s="24"/>
      <c r="J21" s="24">
        <v>2418</v>
      </c>
      <c r="K21" s="24"/>
      <c r="L21" s="24">
        <v>2390</v>
      </c>
      <c r="M21" s="35"/>
      <c r="N21" s="35">
        <v>2342</v>
      </c>
    </row>
    <row r="22" spans="1:14" ht="13.5">
      <c r="A22" s="21"/>
      <c r="B22" s="21" t="s">
        <v>99</v>
      </c>
      <c r="C22" s="21"/>
      <c r="D22" s="22"/>
      <c r="E22" s="24"/>
      <c r="F22" s="24">
        <v>0</v>
      </c>
      <c r="G22" s="24"/>
      <c r="H22" s="24">
        <v>0</v>
      </c>
      <c r="I22" s="24"/>
      <c r="J22" s="24">
        <v>0</v>
      </c>
      <c r="K22" s="24"/>
      <c r="L22" s="24">
        <v>0</v>
      </c>
      <c r="M22" s="35"/>
      <c r="N22" s="35">
        <v>0</v>
      </c>
    </row>
    <row r="23" spans="1:14" ht="13.5">
      <c r="A23" s="21"/>
      <c r="B23" s="21" t="s">
        <v>100</v>
      </c>
      <c r="C23" s="21"/>
      <c r="D23" s="22"/>
      <c r="E23" s="24"/>
      <c r="F23" s="24">
        <v>1328</v>
      </c>
      <c r="G23" s="24"/>
      <c r="H23" s="24">
        <v>1289</v>
      </c>
      <c r="I23" s="24"/>
      <c r="J23" s="24">
        <v>1246</v>
      </c>
      <c r="K23" s="24"/>
      <c r="L23" s="24">
        <v>1305</v>
      </c>
      <c r="M23" s="35"/>
      <c r="N23" s="35">
        <v>1361</v>
      </c>
    </row>
    <row r="24" spans="1:14" ht="13.5">
      <c r="A24" s="21"/>
      <c r="B24" s="21" t="s">
        <v>101</v>
      </c>
      <c r="C24" s="21"/>
      <c r="D24" s="22"/>
      <c r="E24" s="24"/>
      <c r="F24" s="24">
        <v>1049</v>
      </c>
      <c r="G24" s="24"/>
      <c r="H24" s="24">
        <v>634</v>
      </c>
      <c r="I24" s="24"/>
      <c r="J24" s="24">
        <v>634</v>
      </c>
      <c r="K24" s="24"/>
      <c r="L24" s="24">
        <v>586</v>
      </c>
      <c r="M24" s="35"/>
      <c r="N24" s="35">
        <v>526</v>
      </c>
    </row>
    <row r="25" spans="1:14" ht="19.5" customHeight="1">
      <c r="A25" s="21" t="s">
        <v>103</v>
      </c>
      <c r="B25" s="21"/>
      <c r="C25" s="21"/>
      <c r="D25" s="22"/>
      <c r="E25" s="24"/>
      <c r="F25" s="24">
        <v>57167</v>
      </c>
      <c r="G25" s="24"/>
      <c r="H25" s="24">
        <v>67583</v>
      </c>
      <c r="I25" s="24"/>
      <c r="J25" s="24">
        <v>65221</v>
      </c>
      <c r="K25" s="24"/>
      <c r="L25" s="24">
        <v>63789</v>
      </c>
      <c r="M25" s="35"/>
      <c r="N25" s="35">
        <v>62373</v>
      </c>
    </row>
    <row r="26" spans="1:14" ht="13.5">
      <c r="A26" s="21"/>
      <c r="B26" s="21" t="s">
        <v>96</v>
      </c>
      <c r="C26" s="21"/>
      <c r="D26" s="22"/>
      <c r="E26" s="24"/>
      <c r="F26" s="24">
        <v>53108</v>
      </c>
      <c r="G26" s="24"/>
      <c r="H26" s="24">
        <v>62401</v>
      </c>
      <c r="I26" s="24"/>
      <c r="J26" s="24">
        <v>60274</v>
      </c>
      <c r="K26" s="24"/>
      <c r="L26" s="24">
        <v>59170</v>
      </c>
      <c r="M26" s="35"/>
      <c r="N26" s="35">
        <v>57925</v>
      </c>
    </row>
    <row r="27" spans="1:14" ht="13.5">
      <c r="A27" s="21"/>
      <c r="B27" s="21" t="s">
        <v>97</v>
      </c>
      <c r="C27" s="21"/>
      <c r="D27" s="22"/>
      <c r="E27" s="24"/>
      <c r="F27" s="24">
        <v>0</v>
      </c>
      <c r="G27" s="24"/>
      <c r="H27" s="24">
        <v>0</v>
      </c>
      <c r="I27" s="24"/>
      <c r="J27" s="24">
        <v>0</v>
      </c>
      <c r="K27" s="24"/>
      <c r="L27" s="24">
        <v>0</v>
      </c>
      <c r="M27" s="35"/>
      <c r="N27" s="35">
        <v>0</v>
      </c>
    </row>
    <row r="28" spans="1:14" ht="13.5">
      <c r="A28" s="21"/>
      <c r="B28" s="21" t="s">
        <v>98</v>
      </c>
      <c r="C28" s="21"/>
      <c r="D28" s="22"/>
      <c r="E28" s="24"/>
      <c r="F28" s="24">
        <v>3126</v>
      </c>
      <c r="G28" s="24"/>
      <c r="H28" s="24">
        <v>4050</v>
      </c>
      <c r="I28" s="24"/>
      <c r="J28" s="24">
        <v>3886</v>
      </c>
      <c r="K28" s="24"/>
      <c r="L28" s="24">
        <v>3663</v>
      </c>
      <c r="M28" s="35"/>
      <c r="N28" s="35">
        <v>3594</v>
      </c>
    </row>
    <row r="29" spans="1:14" ht="13.5">
      <c r="A29" s="21"/>
      <c r="B29" s="21" t="s">
        <v>99</v>
      </c>
      <c r="C29" s="21"/>
      <c r="D29" s="22"/>
      <c r="E29" s="24"/>
      <c r="F29" s="24">
        <v>0</v>
      </c>
      <c r="G29" s="24"/>
      <c r="H29" s="24">
        <v>0</v>
      </c>
      <c r="I29" s="24"/>
      <c r="J29" s="24">
        <v>0</v>
      </c>
      <c r="K29" s="24"/>
      <c r="L29" s="24">
        <v>0</v>
      </c>
      <c r="M29" s="35"/>
      <c r="N29" s="35">
        <v>0</v>
      </c>
    </row>
    <row r="30" spans="1:14" ht="13.5">
      <c r="A30" s="21"/>
      <c r="B30" s="21" t="s">
        <v>100</v>
      </c>
      <c r="C30" s="21"/>
      <c r="D30" s="22"/>
      <c r="E30" s="24"/>
      <c r="F30" s="24">
        <v>0</v>
      </c>
      <c r="G30" s="24"/>
      <c r="H30" s="24">
        <v>0</v>
      </c>
      <c r="I30" s="24"/>
      <c r="J30" s="24">
        <v>0</v>
      </c>
      <c r="K30" s="24"/>
      <c r="L30" s="24">
        <v>0</v>
      </c>
      <c r="M30" s="35"/>
      <c r="N30" s="35">
        <v>0</v>
      </c>
    </row>
    <row r="31" spans="1:14" ht="13.5">
      <c r="A31" s="21"/>
      <c r="B31" s="21" t="s">
        <v>101</v>
      </c>
      <c r="C31" s="21"/>
      <c r="D31" s="22"/>
      <c r="E31" s="24"/>
      <c r="F31" s="24">
        <v>933</v>
      </c>
      <c r="G31" s="24"/>
      <c r="H31" s="24">
        <v>1132</v>
      </c>
      <c r="I31" s="24"/>
      <c r="J31" s="24">
        <v>1061</v>
      </c>
      <c r="K31" s="24"/>
      <c r="L31" s="24">
        <v>956</v>
      </c>
      <c r="M31" s="35"/>
      <c r="N31" s="35">
        <v>854</v>
      </c>
    </row>
    <row r="32" spans="1:14" ht="4.5" customHeight="1">
      <c r="A32" s="12"/>
      <c r="B32" s="12"/>
      <c r="C32" s="12"/>
      <c r="D32" s="13"/>
      <c r="E32" s="12"/>
      <c r="F32" s="12"/>
      <c r="G32" s="12"/>
      <c r="H32" s="12"/>
      <c r="I32" s="12"/>
      <c r="J32" s="12"/>
      <c r="K32" s="12"/>
      <c r="L32" s="12"/>
      <c r="M32" s="12"/>
      <c r="N32" s="12"/>
    </row>
    <row r="33" spans="1:14" ht="13.5">
      <c r="A33" s="2" t="s">
        <v>104</v>
      </c>
      <c r="B33" s="2"/>
      <c r="C33" s="2"/>
      <c r="D33" s="2"/>
      <c r="E33" s="2"/>
      <c r="F33" s="2"/>
      <c r="G33" s="2"/>
      <c r="H33" s="2"/>
      <c r="I33" s="2"/>
      <c r="J33" s="2"/>
      <c r="K33" s="2"/>
      <c r="L33" s="2"/>
      <c r="M33" s="2"/>
      <c r="N33" s="2"/>
    </row>
    <row r="34" spans="1:14" ht="13.5">
      <c r="A34" s="2"/>
      <c r="B34" s="2"/>
      <c r="C34" s="2"/>
      <c r="D34" s="2"/>
      <c r="E34" s="2"/>
      <c r="F34" s="2"/>
      <c r="G34" s="2"/>
      <c r="H34" s="2"/>
      <c r="I34" s="2"/>
      <c r="J34" s="2"/>
      <c r="K34" s="2"/>
      <c r="L34" s="2"/>
      <c r="M34" s="2"/>
      <c r="N34" s="2"/>
    </row>
    <row r="35" spans="1:14" ht="13.5">
      <c r="A35" s="2"/>
      <c r="B35" s="2"/>
      <c r="C35" s="2"/>
      <c r="D35" s="2"/>
      <c r="E35" s="2"/>
      <c r="F35" s="2"/>
      <c r="G35" s="2"/>
      <c r="H35" s="2"/>
      <c r="I35" s="2"/>
      <c r="J35" s="2"/>
      <c r="K35" s="2"/>
      <c r="L35" s="2"/>
      <c r="M35" s="2"/>
      <c r="N35" s="2"/>
    </row>
    <row r="36" spans="1:14" ht="13.5">
      <c r="A36" s="2"/>
      <c r="B36" s="2"/>
      <c r="C36" s="2"/>
      <c r="D36" s="2"/>
      <c r="E36" s="2"/>
      <c r="F36" s="2"/>
      <c r="G36" s="2"/>
      <c r="H36" s="2"/>
      <c r="I36" s="2"/>
      <c r="J36" s="2"/>
      <c r="K36" s="2"/>
      <c r="L36" s="2"/>
      <c r="M36" s="2"/>
      <c r="N36" s="2"/>
    </row>
    <row r="37" spans="1:14" ht="14.25">
      <c r="A37" s="6" t="s">
        <v>105</v>
      </c>
      <c r="B37" s="2"/>
      <c r="C37" s="2"/>
      <c r="D37" s="2"/>
      <c r="E37" s="2"/>
      <c r="F37" s="2"/>
      <c r="G37" s="2"/>
      <c r="H37" s="2"/>
      <c r="I37" s="2"/>
      <c r="J37" s="2"/>
      <c r="K37" s="2"/>
      <c r="L37" s="2"/>
      <c r="M37" s="2"/>
      <c r="N37" s="2"/>
    </row>
    <row r="38" spans="1:14" ht="13.5">
      <c r="A38" s="2"/>
      <c r="B38" s="2"/>
      <c r="C38" s="2"/>
      <c r="D38" s="2"/>
      <c r="E38" s="2"/>
      <c r="F38" s="2"/>
      <c r="G38" s="2"/>
      <c r="H38" s="2"/>
      <c r="I38" s="2"/>
      <c r="J38" s="2"/>
      <c r="K38" s="2"/>
      <c r="L38" s="2"/>
      <c r="M38" s="2"/>
      <c r="N38" s="2"/>
    </row>
    <row r="39" spans="1:14" ht="13.5">
      <c r="A39" s="1" t="s">
        <v>106</v>
      </c>
      <c r="B39" s="2"/>
      <c r="C39" s="2"/>
      <c r="D39" s="2"/>
      <c r="E39" s="2"/>
      <c r="F39" s="2"/>
      <c r="G39" s="2"/>
      <c r="H39" s="2"/>
      <c r="I39" s="2"/>
      <c r="J39" s="2"/>
      <c r="K39" s="2"/>
      <c r="L39" s="2"/>
      <c r="M39" s="2"/>
      <c r="N39" s="2"/>
    </row>
    <row r="40" spans="1:14" ht="13.5">
      <c r="A40" s="2"/>
      <c r="B40" s="2"/>
      <c r="C40" s="2"/>
      <c r="D40" s="2"/>
      <c r="E40" s="2"/>
      <c r="F40" s="2"/>
      <c r="G40" s="2"/>
      <c r="H40" s="2"/>
      <c r="I40" s="2"/>
      <c r="J40" s="2"/>
      <c r="K40" s="2"/>
      <c r="L40" s="2"/>
      <c r="M40" s="2"/>
      <c r="N40" s="3" t="s">
        <v>107</v>
      </c>
    </row>
    <row r="41" spans="1:14" ht="13.5">
      <c r="A41" s="110" t="s">
        <v>48</v>
      </c>
      <c r="B41" s="80"/>
      <c r="C41" s="81" t="s">
        <v>108</v>
      </c>
      <c r="D41" s="80"/>
      <c r="E41" s="10" t="s">
        <v>109</v>
      </c>
      <c r="F41" s="10" t="s">
        <v>886</v>
      </c>
      <c r="G41" s="10" t="s">
        <v>887</v>
      </c>
      <c r="H41" s="10" t="s">
        <v>888</v>
      </c>
      <c r="I41" s="10" t="s">
        <v>889</v>
      </c>
      <c r="J41" s="10" t="s">
        <v>890</v>
      </c>
      <c r="K41" s="10" t="s">
        <v>891</v>
      </c>
      <c r="L41" s="10" t="s">
        <v>892</v>
      </c>
      <c r="M41" s="10" t="s">
        <v>893</v>
      </c>
      <c r="N41" s="11" t="s">
        <v>110</v>
      </c>
    </row>
    <row r="42" spans="1:14" ht="4.5" customHeight="1">
      <c r="A42" s="2"/>
      <c r="B42" s="4"/>
      <c r="C42" s="2"/>
      <c r="D42" s="2"/>
      <c r="E42" s="2"/>
      <c r="F42" s="2"/>
      <c r="G42" s="2"/>
      <c r="H42" s="2"/>
      <c r="I42" s="2"/>
      <c r="J42" s="2"/>
      <c r="K42" s="2"/>
      <c r="L42" s="2"/>
      <c r="M42" s="2"/>
      <c r="N42" s="2"/>
    </row>
    <row r="43" spans="1:14" ht="13.5">
      <c r="A43" s="25" t="s">
        <v>65</v>
      </c>
      <c r="B43" s="22" t="s">
        <v>66</v>
      </c>
      <c r="C43" s="21"/>
      <c r="D43" s="24">
        <v>2456</v>
      </c>
      <c r="E43" s="24">
        <v>0</v>
      </c>
      <c r="F43" s="24">
        <v>0</v>
      </c>
      <c r="G43" s="24">
        <v>0</v>
      </c>
      <c r="H43" s="24">
        <v>2</v>
      </c>
      <c r="I43" s="24">
        <v>368</v>
      </c>
      <c r="J43" s="24">
        <v>578</v>
      </c>
      <c r="K43" s="24">
        <v>159</v>
      </c>
      <c r="L43" s="24">
        <v>198</v>
      </c>
      <c r="M43" s="24">
        <v>149</v>
      </c>
      <c r="N43" s="24">
        <v>1002</v>
      </c>
    </row>
    <row r="44" spans="1:14" ht="13.5">
      <c r="A44" s="64" t="s">
        <v>67</v>
      </c>
      <c r="B44" s="22" t="s">
        <v>442</v>
      </c>
      <c r="C44" s="21"/>
      <c r="D44" s="24">
        <v>2357</v>
      </c>
      <c r="E44" s="24">
        <v>0</v>
      </c>
      <c r="F44" s="24">
        <v>0</v>
      </c>
      <c r="G44" s="24">
        <v>0</v>
      </c>
      <c r="H44" s="24">
        <v>0</v>
      </c>
      <c r="I44" s="24">
        <v>315</v>
      </c>
      <c r="J44" s="24">
        <v>587</v>
      </c>
      <c r="K44" s="24">
        <v>183</v>
      </c>
      <c r="L44" s="24">
        <v>181</v>
      </c>
      <c r="M44" s="24">
        <v>134</v>
      </c>
      <c r="N44" s="24">
        <v>957</v>
      </c>
    </row>
    <row r="45" spans="1:14" ht="13.5">
      <c r="A45" s="64" t="s">
        <v>345</v>
      </c>
      <c r="B45" s="22"/>
      <c r="C45" s="21"/>
      <c r="D45" s="24">
        <v>2298</v>
      </c>
      <c r="E45" s="24">
        <v>0</v>
      </c>
      <c r="F45" s="24">
        <v>0</v>
      </c>
      <c r="G45" s="24">
        <v>0</v>
      </c>
      <c r="H45" s="24">
        <v>0</v>
      </c>
      <c r="I45" s="24">
        <v>283</v>
      </c>
      <c r="J45" s="24">
        <v>561</v>
      </c>
      <c r="K45" s="24">
        <v>227</v>
      </c>
      <c r="L45" s="24">
        <v>154</v>
      </c>
      <c r="M45" s="24">
        <v>129</v>
      </c>
      <c r="N45" s="24">
        <v>944</v>
      </c>
    </row>
    <row r="46" spans="1:14" ht="13.5">
      <c r="A46" s="64" t="s">
        <v>346</v>
      </c>
      <c r="B46" s="22"/>
      <c r="C46" s="21"/>
      <c r="D46" s="24">
        <v>2221</v>
      </c>
      <c r="E46" s="24">
        <v>0</v>
      </c>
      <c r="F46" s="24">
        <v>0</v>
      </c>
      <c r="G46" s="24">
        <v>0</v>
      </c>
      <c r="H46" s="24">
        <v>0</v>
      </c>
      <c r="I46" s="24">
        <v>246</v>
      </c>
      <c r="J46" s="24">
        <v>535</v>
      </c>
      <c r="K46" s="24">
        <v>272</v>
      </c>
      <c r="L46" s="24">
        <v>129</v>
      </c>
      <c r="M46" s="24">
        <v>136</v>
      </c>
      <c r="N46" s="24">
        <v>903</v>
      </c>
    </row>
    <row r="47" spans="1:14" ht="16.5" customHeight="1">
      <c r="A47" s="64" t="s">
        <v>68</v>
      </c>
      <c r="B47" s="22" t="s">
        <v>69</v>
      </c>
      <c r="C47" s="21"/>
      <c r="D47" s="35">
        <f aca="true" t="shared" si="0" ref="D47:D58">SUM(E47:N47)</f>
        <v>2215</v>
      </c>
      <c r="E47" s="35">
        <v>0</v>
      </c>
      <c r="F47" s="35">
        <v>0</v>
      </c>
      <c r="G47" s="35">
        <v>0</v>
      </c>
      <c r="H47" s="35">
        <v>0</v>
      </c>
      <c r="I47" s="35">
        <v>241</v>
      </c>
      <c r="J47" s="35">
        <v>535</v>
      </c>
      <c r="K47" s="35">
        <v>275</v>
      </c>
      <c r="L47" s="35">
        <v>126</v>
      </c>
      <c r="M47" s="35">
        <v>138</v>
      </c>
      <c r="N47" s="35">
        <v>900</v>
      </c>
    </row>
    <row r="48" spans="1:14" ht="13.5">
      <c r="A48" s="21"/>
      <c r="B48" s="22" t="s">
        <v>875</v>
      </c>
      <c r="C48" s="21"/>
      <c r="D48" s="35">
        <f t="shared" si="0"/>
        <v>2213</v>
      </c>
      <c r="E48" s="35">
        <v>0</v>
      </c>
      <c r="F48" s="35">
        <v>0</v>
      </c>
      <c r="G48" s="35">
        <v>0</v>
      </c>
      <c r="H48" s="35">
        <v>0</v>
      </c>
      <c r="I48" s="35">
        <v>236</v>
      </c>
      <c r="J48" s="35">
        <v>539</v>
      </c>
      <c r="K48" s="35">
        <v>277</v>
      </c>
      <c r="L48" s="35">
        <v>125</v>
      </c>
      <c r="M48" s="35">
        <v>138</v>
      </c>
      <c r="N48" s="35">
        <v>898</v>
      </c>
    </row>
    <row r="49" spans="1:14" ht="13.5">
      <c r="A49" s="21"/>
      <c r="B49" s="22" t="s">
        <v>876</v>
      </c>
      <c r="C49" s="21"/>
      <c r="D49" s="35">
        <f t="shared" si="0"/>
        <v>2210</v>
      </c>
      <c r="E49" s="35">
        <v>0</v>
      </c>
      <c r="F49" s="35">
        <v>0</v>
      </c>
      <c r="G49" s="35">
        <v>0</v>
      </c>
      <c r="H49" s="35">
        <v>0</v>
      </c>
      <c r="I49" s="35">
        <v>231</v>
      </c>
      <c r="J49" s="35">
        <v>542</v>
      </c>
      <c r="K49" s="35">
        <v>279</v>
      </c>
      <c r="L49" s="35">
        <v>124</v>
      </c>
      <c r="M49" s="35">
        <v>137</v>
      </c>
      <c r="N49" s="35">
        <v>897</v>
      </c>
    </row>
    <row r="50" spans="1:14" ht="16.5" customHeight="1">
      <c r="A50" s="21"/>
      <c r="B50" s="22" t="s">
        <v>877</v>
      </c>
      <c r="C50" s="21"/>
      <c r="D50" s="35">
        <f t="shared" si="0"/>
        <v>2204</v>
      </c>
      <c r="E50" s="35">
        <v>0</v>
      </c>
      <c r="F50" s="35">
        <v>0</v>
      </c>
      <c r="G50" s="35">
        <v>0</v>
      </c>
      <c r="H50" s="35">
        <v>0</v>
      </c>
      <c r="I50" s="35">
        <v>228</v>
      </c>
      <c r="J50" s="35">
        <v>539</v>
      </c>
      <c r="K50" s="35">
        <v>282</v>
      </c>
      <c r="L50" s="35">
        <v>123</v>
      </c>
      <c r="M50" s="35">
        <v>133</v>
      </c>
      <c r="N50" s="35">
        <v>899</v>
      </c>
    </row>
    <row r="51" spans="1:14" ht="13.5">
      <c r="A51" s="21"/>
      <c r="B51" s="22" t="s">
        <v>878</v>
      </c>
      <c r="C51" s="21"/>
      <c r="D51" s="35">
        <f t="shared" si="0"/>
        <v>2199</v>
      </c>
      <c r="E51" s="35">
        <v>0</v>
      </c>
      <c r="F51" s="35">
        <v>0</v>
      </c>
      <c r="G51" s="35">
        <v>0</v>
      </c>
      <c r="H51" s="35">
        <v>0</v>
      </c>
      <c r="I51" s="35">
        <v>221</v>
      </c>
      <c r="J51" s="35">
        <v>542</v>
      </c>
      <c r="K51" s="35">
        <v>285</v>
      </c>
      <c r="L51" s="35">
        <v>120</v>
      </c>
      <c r="M51" s="35">
        <v>135</v>
      </c>
      <c r="N51" s="35">
        <v>896</v>
      </c>
    </row>
    <row r="52" spans="1:14" ht="13.5">
      <c r="A52" s="21"/>
      <c r="B52" s="22" t="s">
        <v>879</v>
      </c>
      <c r="C52" s="21"/>
      <c r="D52" s="35">
        <f t="shared" si="0"/>
        <v>2190</v>
      </c>
      <c r="E52" s="35">
        <v>0</v>
      </c>
      <c r="F52" s="35">
        <v>0</v>
      </c>
      <c r="G52" s="35">
        <v>0</v>
      </c>
      <c r="H52" s="35">
        <v>0</v>
      </c>
      <c r="I52" s="35">
        <v>215</v>
      </c>
      <c r="J52" s="35">
        <v>543</v>
      </c>
      <c r="K52" s="35">
        <v>289</v>
      </c>
      <c r="L52" s="35">
        <v>118</v>
      </c>
      <c r="M52" s="35">
        <v>134</v>
      </c>
      <c r="N52" s="35">
        <v>891</v>
      </c>
    </row>
    <row r="53" spans="1:14" ht="16.5" customHeight="1">
      <c r="A53" s="21"/>
      <c r="B53" s="22" t="s">
        <v>880</v>
      </c>
      <c r="C53" s="21"/>
      <c r="D53" s="35">
        <f t="shared" si="0"/>
        <v>2185</v>
      </c>
      <c r="E53" s="35">
        <v>0</v>
      </c>
      <c r="F53" s="35">
        <v>0</v>
      </c>
      <c r="G53" s="35">
        <v>0</v>
      </c>
      <c r="H53" s="35">
        <v>0</v>
      </c>
      <c r="I53" s="35">
        <v>213</v>
      </c>
      <c r="J53" s="35">
        <v>538</v>
      </c>
      <c r="K53" s="35">
        <v>296</v>
      </c>
      <c r="L53" s="35">
        <v>115</v>
      </c>
      <c r="M53" s="35">
        <v>134</v>
      </c>
      <c r="N53" s="35">
        <v>889</v>
      </c>
    </row>
    <row r="54" spans="1:14" ht="13.5">
      <c r="A54" s="21"/>
      <c r="B54" s="22" t="s">
        <v>881</v>
      </c>
      <c r="C54" s="21"/>
      <c r="D54" s="35">
        <f t="shared" si="0"/>
        <v>2180</v>
      </c>
      <c r="E54" s="35">
        <v>0</v>
      </c>
      <c r="F54" s="35">
        <v>0</v>
      </c>
      <c r="G54" s="35">
        <v>0</v>
      </c>
      <c r="H54" s="35">
        <v>0</v>
      </c>
      <c r="I54" s="35">
        <v>210</v>
      </c>
      <c r="J54" s="35">
        <v>534</v>
      </c>
      <c r="K54" s="35">
        <v>302</v>
      </c>
      <c r="L54" s="35">
        <v>113</v>
      </c>
      <c r="M54" s="35">
        <v>135</v>
      </c>
      <c r="N54" s="35">
        <v>886</v>
      </c>
    </row>
    <row r="55" spans="1:14" ht="13.5">
      <c r="A55" s="21"/>
      <c r="B55" s="22" t="s">
        <v>882</v>
      </c>
      <c r="C55" s="21"/>
      <c r="D55" s="35">
        <f t="shared" si="0"/>
        <v>2173</v>
      </c>
      <c r="E55" s="35">
        <v>0</v>
      </c>
      <c r="F55" s="35">
        <v>0</v>
      </c>
      <c r="G55" s="35">
        <v>0</v>
      </c>
      <c r="H55" s="35">
        <v>0</v>
      </c>
      <c r="I55" s="35">
        <v>206</v>
      </c>
      <c r="J55" s="35">
        <v>535</v>
      </c>
      <c r="K55" s="35">
        <v>302</v>
      </c>
      <c r="L55" s="35">
        <v>114</v>
      </c>
      <c r="M55" s="35">
        <v>136</v>
      </c>
      <c r="N55" s="35">
        <v>880</v>
      </c>
    </row>
    <row r="56" spans="1:14" ht="16.5" customHeight="1">
      <c r="A56" s="64" t="s">
        <v>70</v>
      </c>
      <c r="B56" s="22" t="s">
        <v>71</v>
      </c>
      <c r="C56" s="21"/>
      <c r="D56" s="35">
        <f t="shared" si="0"/>
        <v>2165</v>
      </c>
      <c r="E56" s="35">
        <v>0</v>
      </c>
      <c r="F56" s="35">
        <v>0</v>
      </c>
      <c r="G56" s="35">
        <v>0</v>
      </c>
      <c r="H56" s="35">
        <v>0</v>
      </c>
      <c r="I56" s="35">
        <v>204</v>
      </c>
      <c r="J56" s="35">
        <v>531</v>
      </c>
      <c r="K56" s="35">
        <v>308</v>
      </c>
      <c r="L56" s="35">
        <v>111</v>
      </c>
      <c r="M56" s="35">
        <v>137</v>
      </c>
      <c r="N56" s="35">
        <v>874</v>
      </c>
    </row>
    <row r="57" spans="1:14" ht="13.5">
      <c r="A57" s="21"/>
      <c r="B57" s="22" t="s">
        <v>883</v>
      </c>
      <c r="C57" s="21"/>
      <c r="D57" s="35">
        <f t="shared" si="0"/>
        <v>2160</v>
      </c>
      <c r="E57" s="35">
        <v>0</v>
      </c>
      <c r="F57" s="35">
        <v>0</v>
      </c>
      <c r="G57" s="35">
        <v>0</v>
      </c>
      <c r="H57" s="35">
        <v>0</v>
      </c>
      <c r="I57" s="35">
        <v>200</v>
      </c>
      <c r="J57" s="35">
        <v>529</v>
      </c>
      <c r="K57" s="35">
        <v>312</v>
      </c>
      <c r="L57" s="35">
        <v>112</v>
      </c>
      <c r="M57" s="35">
        <v>136</v>
      </c>
      <c r="N57" s="35">
        <v>871</v>
      </c>
    </row>
    <row r="58" spans="1:14" ht="13.5">
      <c r="A58" s="21"/>
      <c r="B58" s="22" t="s">
        <v>884</v>
      </c>
      <c r="C58" s="21"/>
      <c r="D58" s="35">
        <f t="shared" si="0"/>
        <v>2157</v>
      </c>
      <c r="E58" s="35">
        <v>0</v>
      </c>
      <c r="F58" s="35">
        <v>0</v>
      </c>
      <c r="G58" s="35">
        <v>0</v>
      </c>
      <c r="H58" s="35">
        <v>0</v>
      </c>
      <c r="I58" s="35">
        <v>196</v>
      </c>
      <c r="J58" s="35">
        <v>525</v>
      </c>
      <c r="K58" s="35">
        <v>317</v>
      </c>
      <c r="L58" s="35">
        <v>111</v>
      </c>
      <c r="M58" s="35">
        <v>138</v>
      </c>
      <c r="N58" s="35">
        <v>870</v>
      </c>
    </row>
    <row r="59" spans="1:14" ht="4.5" customHeight="1">
      <c r="A59" s="12"/>
      <c r="B59" s="13"/>
      <c r="C59" s="12"/>
      <c r="D59" s="12"/>
      <c r="E59" s="12"/>
      <c r="F59" s="12"/>
      <c r="G59" s="12"/>
      <c r="H59" s="12"/>
      <c r="I59" s="12"/>
      <c r="J59" s="12"/>
      <c r="K59" s="12"/>
      <c r="L59" s="12"/>
      <c r="M59" s="12"/>
      <c r="N59" s="12"/>
    </row>
    <row r="60" spans="1:14" ht="13.5">
      <c r="A60" s="2" t="s">
        <v>111</v>
      </c>
      <c r="B60" s="2"/>
      <c r="C60" s="2"/>
      <c r="D60" s="2"/>
      <c r="E60" s="2"/>
      <c r="F60" s="2"/>
      <c r="G60" s="2"/>
      <c r="H60" s="2"/>
      <c r="I60" s="2"/>
      <c r="J60" s="2"/>
      <c r="K60" s="2"/>
      <c r="L60" s="2"/>
      <c r="M60" s="2"/>
      <c r="N60" s="2"/>
    </row>
  </sheetData>
  <mergeCells count="23">
    <mergeCell ref="A41:B41"/>
    <mergeCell ref="C41:D41"/>
    <mergeCell ref="G6:H6"/>
    <mergeCell ref="I6:J6"/>
    <mergeCell ref="A6:D6"/>
    <mergeCell ref="I10:J10"/>
    <mergeCell ref="G10:H10"/>
    <mergeCell ref="E10:F10"/>
    <mergeCell ref="K6:L6"/>
    <mergeCell ref="M6:N6"/>
    <mergeCell ref="E11:F11"/>
    <mergeCell ref="E8:F8"/>
    <mergeCell ref="E6:F6"/>
    <mergeCell ref="I11:J11"/>
    <mergeCell ref="I8:J8"/>
    <mergeCell ref="G11:H11"/>
    <mergeCell ref="G8:H8"/>
    <mergeCell ref="M10:N10"/>
    <mergeCell ref="M11:N11"/>
    <mergeCell ref="M8:N8"/>
    <mergeCell ref="K8:L8"/>
    <mergeCell ref="K11:L11"/>
    <mergeCell ref="K10:L10"/>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9.00390625" defaultRowHeight="13.5"/>
  <cols>
    <col min="1" max="13" width="7.25390625" style="0" customWidth="1"/>
  </cols>
  <sheetData>
    <row r="1" spans="1:13" ht="13.5">
      <c r="A1" s="2" t="s">
        <v>112</v>
      </c>
      <c r="B1" s="2"/>
      <c r="C1" s="2"/>
      <c r="D1" s="2"/>
      <c r="E1" s="2"/>
      <c r="F1" s="2"/>
      <c r="G1" s="2"/>
      <c r="H1" s="2"/>
      <c r="I1" s="2"/>
      <c r="J1" s="2"/>
      <c r="K1" s="2"/>
      <c r="L1" s="2"/>
      <c r="M1" s="2"/>
    </row>
    <row r="2" spans="1:13" ht="13.5">
      <c r="A2" s="2"/>
      <c r="B2" s="2"/>
      <c r="C2" s="2"/>
      <c r="D2" s="2"/>
      <c r="E2" s="2"/>
      <c r="F2" s="2"/>
      <c r="G2" s="2"/>
      <c r="H2" s="2"/>
      <c r="I2" s="2"/>
      <c r="J2" s="2"/>
      <c r="K2" s="2"/>
      <c r="L2" s="2"/>
      <c r="M2" s="2"/>
    </row>
    <row r="3" spans="1:13" ht="13.5">
      <c r="A3" s="1" t="s">
        <v>113</v>
      </c>
      <c r="B3" s="2"/>
      <c r="C3" s="2"/>
      <c r="D3" s="2"/>
      <c r="E3" s="2"/>
      <c r="F3" s="2"/>
      <c r="G3" s="2"/>
      <c r="H3" s="2"/>
      <c r="I3" s="2"/>
      <c r="J3" s="2"/>
      <c r="K3" s="2"/>
      <c r="L3" s="2"/>
      <c r="M3" s="2"/>
    </row>
    <row r="4" spans="1:13" ht="13.5">
      <c r="A4" s="2"/>
      <c r="B4" s="2"/>
      <c r="C4" s="2"/>
      <c r="D4" s="2"/>
      <c r="E4" s="2"/>
      <c r="F4" s="2"/>
      <c r="G4" s="2"/>
      <c r="H4" s="2"/>
      <c r="I4" s="2"/>
      <c r="J4" s="2"/>
      <c r="K4" s="2"/>
      <c r="L4" s="2"/>
      <c r="M4" s="3" t="s">
        <v>114</v>
      </c>
    </row>
    <row r="5" spans="1:13" ht="13.5">
      <c r="A5" s="80" t="s">
        <v>115</v>
      </c>
      <c r="B5" s="79"/>
      <c r="C5" s="10" t="s">
        <v>116</v>
      </c>
      <c r="D5" s="10" t="s">
        <v>109</v>
      </c>
      <c r="E5" s="10" t="s">
        <v>886</v>
      </c>
      <c r="F5" s="10" t="s">
        <v>887</v>
      </c>
      <c r="G5" s="10" t="s">
        <v>888</v>
      </c>
      <c r="H5" s="10" t="s">
        <v>889</v>
      </c>
      <c r="I5" s="10" t="s">
        <v>890</v>
      </c>
      <c r="J5" s="10" t="s">
        <v>891</v>
      </c>
      <c r="K5" s="10" t="s">
        <v>892</v>
      </c>
      <c r="L5" s="10" t="s">
        <v>893</v>
      </c>
      <c r="M5" s="11" t="s">
        <v>110</v>
      </c>
    </row>
    <row r="6" spans="1:13" ht="4.5" customHeight="1">
      <c r="A6" s="2"/>
      <c r="B6" s="4"/>
      <c r="C6" s="2"/>
      <c r="D6" s="2"/>
      <c r="E6" s="2"/>
      <c r="F6" s="2"/>
      <c r="G6" s="2"/>
      <c r="H6" s="2"/>
      <c r="I6" s="2"/>
      <c r="J6" s="2"/>
      <c r="K6" s="2"/>
      <c r="L6" s="2"/>
      <c r="M6" s="2"/>
    </row>
    <row r="7" spans="1:13" ht="13.5">
      <c r="A7" s="93" t="s">
        <v>117</v>
      </c>
      <c r="B7" s="94"/>
      <c r="C7" s="35">
        <f>C8+C9</f>
        <v>2157</v>
      </c>
      <c r="D7" s="35">
        <f aca="true" t="shared" si="0" ref="D7:M7">D8+D9</f>
        <v>0</v>
      </c>
      <c r="E7" s="35">
        <f t="shared" si="0"/>
        <v>0</v>
      </c>
      <c r="F7" s="35">
        <f t="shared" si="0"/>
        <v>0</v>
      </c>
      <c r="G7" s="35">
        <f t="shared" si="0"/>
        <v>0</v>
      </c>
      <c r="H7" s="35">
        <f t="shared" si="0"/>
        <v>196</v>
      </c>
      <c r="I7" s="35">
        <f t="shared" si="0"/>
        <v>525</v>
      </c>
      <c r="J7" s="35">
        <f t="shared" si="0"/>
        <v>317</v>
      </c>
      <c r="K7" s="35">
        <f t="shared" si="0"/>
        <v>111</v>
      </c>
      <c r="L7" s="35">
        <f t="shared" si="0"/>
        <v>138</v>
      </c>
      <c r="M7" s="35">
        <f t="shared" si="0"/>
        <v>870</v>
      </c>
    </row>
    <row r="8" spans="1:13" ht="13.5">
      <c r="A8" s="25" t="s">
        <v>118</v>
      </c>
      <c r="B8" s="22"/>
      <c r="C8" s="35">
        <f>SUM(D8:M8)</f>
        <v>894</v>
      </c>
      <c r="D8" s="35">
        <f aca="true" t="shared" si="1" ref="D8:M8">D11+D14+D17+D20</f>
        <v>0</v>
      </c>
      <c r="E8" s="35">
        <f t="shared" si="1"/>
        <v>0</v>
      </c>
      <c r="F8" s="35">
        <f t="shared" si="1"/>
        <v>0</v>
      </c>
      <c r="G8" s="35">
        <f t="shared" si="1"/>
        <v>0</v>
      </c>
      <c r="H8" s="35">
        <f t="shared" si="1"/>
        <v>106</v>
      </c>
      <c r="I8" s="35">
        <f t="shared" si="1"/>
        <v>298</v>
      </c>
      <c r="J8" s="35">
        <f t="shared" si="1"/>
        <v>159</v>
      </c>
      <c r="K8" s="35">
        <f t="shared" si="1"/>
        <v>48</v>
      </c>
      <c r="L8" s="35">
        <f t="shared" si="1"/>
        <v>46</v>
      </c>
      <c r="M8" s="35">
        <f t="shared" si="1"/>
        <v>237</v>
      </c>
    </row>
    <row r="9" spans="1:13" ht="13.5">
      <c r="A9" s="25" t="s">
        <v>119</v>
      </c>
      <c r="B9" s="22"/>
      <c r="C9" s="35">
        <f>SUM(D9:M9)</f>
        <v>1263</v>
      </c>
      <c r="D9" s="35">
        <f aca="true" t="shared" si="2" ref="D9:M9">D12+D15+D18+D21</f>
        <v>0</v>
      </c>
      <c r="E9" s="35">
        <f t="shared" si="2"/>
        <v>0</v>
      </c>
      <c r="F9" s="35">
        <f t="shared" si="2"/>
        <v>0</v>
      </c>
      <c r="G9" s="35">
        <f t="shared" si="2"/>
        <v>0</v>
      </c>
      <c r="H9" s="35">
        <f t="shared" si="2"/>
        <v>90</v>
      </c>
      <c r="I9" s="35">
        <f t="shared" si="2"/>
        <v>227</v>
      </c>
      <c r="J9" s="35">
        <f t="shared" si="2"/>
        <v>158</v>
      </c>
      <c r="K9" s="35">
        <f t="shared" si="2"/>
        <v>63</v>
      </c>
      <c r="L9" s="35">
        <f t="shared" si="2"/>
        <v>92</v>
      </c>
      <c r="M9" s="35">
        <f t="shared" si="2"/>
        <v>633</v>
      </c>
    </row>
    <row r="10" spans="1:13" ht="18" customHeight="1">
      <c r="A10" s="21" t="s">
        <v>120</v>
      </c>
      <c r="B10" s="22"/>
      <c r="C10" s="35">
        <f>C11+C12</f>
        <v>286</v>
      </c>
      <c r="D10" s="35">
        <f aca="true" t="shared" si="3" ref="D10:M10">D11+D12</f>
        <v>0</v>
      </c>
      <c r="E10" s="35">
        <f t="shared" si="3"/>
        <v>0</v>
      </c>
      <c r="F10" s="35">
        <f t="shared" si="3"/>
        <v>0</v>
      </c>
      <c r="G10" s="35">
        <f t="shared" si="3"/>
        <v>0</v>
      </c>
      <c r="H10" s="35">
        <f t="shared" si="3"/>
        <v>0</v>
      </c>
      <c r="I10" s="35">
        <f t="shared" si="3"/>
        <v>1</v>
      </c>
      <c r="J10" s="35">
        <f t="shared" si="3"/>
        <v>2</v>
      </c>
      <c r="K10" s="35">
        <f t="shared" si="3"/>
        <v>3</v>
      </c>
      <c r="L10" s="35">
        <f t="shared" si="3"/>
        <v>6</v>
      </c>
      <c r="M10" s="35">
        <f t="shared" si="3"/>
        <v>274</v>
      </c>
    </row>
    <row r="11" spans="1:13" ht="13.5">
      <c r="A11" s="25" t="s">
        <v>118</v>
      </c>
      <c r="B11" s="22"/>
      <c r="C11" s="35">
        <f>SUM(D11:M11)</f>
        <v>76</v>
      </c>
      <c r="D11" s="35">
        <v>0</v>
      </c>
      <c r="E11" s="35">
        <v>0</v>
      </c>
      <c r="F11" s="35">
        <v>0</v>
      </c>
      <c r="G11" s="35">
        <v>0</v>
      </c>
      <c r="H11" s="35">
        <v>0</v>
      </c>
      <c r="I11" s="35">
        <v>1</v>
      </c>
      <c r="J11" s="35">
        <v>1</v>
      </c>
      <c r="K11" s="35">
        <v>2</v>
      </c>
      <c r="L11" s="35">
        <v>1</v>
      </c>
      <c r="M11" s="35">
        <v>71</v>
      </c>
    </row>
    <row r="12" spans="1:13" ht="13.5">
      <c r="A12" s="25" t="s">
        <v>119</v>
      </c>
      <c r="B12" s="22"/>
      <c r="C12" s="35">
        <f>SUM(D12:M12)</f>
        <v>210</v>
      </c>
      <c r="D12" s="35">
        <v>0</v>
      </c>
      <c r="E12" s="35">
        <v>0</v>
      </c>
      <c r="F12" s="35">
        <v>0</v>
      </c>
      <c r="G12" s="35">
        <v>0</v>
      </c>
      <c r="H12" s="35">
        <v>0</v>
      </c>
      <c r="I12" s="35">
        <v>0</v>
      </c>
      <c r="J12" s="35">
        <v>1</v>
      </c>
      <c r="K12" s="35">
        <v>1</v>
      </c>
      <c r="L12" s="35">
        <v>5</v>
      </c>
      <c r="M12" s="35">
        <v>203</v>
      </c>
    </row>
    <row r="13" spans="1:13" ht="18" customHeight="1">
      <c r="A13" s="21" t="s">
        <v>121</v>
      </c>
      <c r="B13" s="22"/>
      <c r="C13" s="35">
        <f>C14+C15</f>
        <v>1864</v>
      </c>
      <c r="D13" s="35">
        <f aca="true" t="shared" si="4" ref="D13:M13">D14+D15</f>
        <v>0</v>
      </c>
      <c r="E13" s="35">
        <f t="shared" si="4"/>
        <v>0</v>
      </c>
      <c r="F13" s="35">
        <f t="shared" si="4"/>
        <v>0</v>
      </c>
      <c r="G13" s="35">
        <f t="shared" si="4"/>
        <v>0</v>
      </c>
      <c r="H13" s="35">
        <f t="shared" si="4"/>
        <v>196</v>
      </c>
      <c r="I13" s="35">
        <f t="shared" si="4"/>
        <v>523</v>
      </c>
      <c r="J13" s="35">
        <f t="shared" si="4"/>
        <v>315</v>
      </c>
      <c r="K13" s="35">
        <f t="shared" si="4"/>
        <v>107</v>
      </c>
      <c r="L13" s="35">
        <f t="shared" si="4"/>
        <v>132</v>
      </c>
      <c r="M13" s="35">
        <f t="shared" si="4"/>
        <v>591</v>
      </c>
    </row>
    <row r="14" spans="1:13" ht="13.5">
      <c r="A14" s="25" t="s">
        <v>118</v>
      </c>
      <c r="B14" s="22"/>
      <c r="C14" s="35">
        <f>SUM(D14:M14)</f>
        <v>813</v>
      </c>
      <c r="D14" s="35">
        <v>0</v>
      </c>
      <c r="E14" s="35">
        <v>0</v>
      </c>
      <c r="F14" s="35">
        <v>0</v>
      </c>
      <c r="G14" s="35">
        <v>0</v>
      </c>
      <c r="H14" s="35">
        <v>106</v>
      </c>
      <c r="I14" s="35">
        <v>296</v>
      </c>
      <c r="J14" s="35">
        <v>158</v>
      </c>
      <c r="K14" s="35">
        <v>45</v>
      </c>
      <c r="L14" s="35">
        <v>45</v>
      </c>
      <c r="M14" s="35">
        <v>163</v>
      </c>
    </row>
    <row r="15" spans="1:13" ht="13.5">
      <c r="A15" s="25" t="s">
        <v>119</v>
      </c>
      <c r="B15" s="22"/>
      <c r="C15" s="35">
        <f>SUM(D15:M15)</f>
        <v>1051</v>
      </c>
      <c r="D15" s="35">
        <v>0</v>
      </c>
      <c r="E15" s="35">
        <v>0</v>
      </c>
      <c r="F15" s="35">
        <v>0</v>
      </c>
      <c r="G15" s="35">
        <v>0</v>
      </c>
      <c r="H15" s="35">
        <v>90</v>
      </c>
      <c r="I15" s="35">
        <v>227</v>
      </c>
      <c r="J15" s="35">
        <v>157</v>
      </c>
      <c r="K15" s="35">
        <v>62</v>
      </c>
      <c r="L15" s="35">
        <v>87</v>
      </c>
      <c r="M15" s="35">
        <v>428</v>
      </c>
    </row>
    <row r="16" spans="1:13" ht="18" customHeight="1">
      <c r="A16" s="21" t="s">
        <v>122</v>
      </c>
      <c r="B16" s="22"/>
      <c r="C16" s="35">
        <f>C17+C18</f>
        <v>0</v>
      </c>
      <c r="D16" s="35">
        <f aca="true" t="shared" si="5" ref="D16:M16">D17+D18</f>
        <v>0</v>
      </c>
      <c r="E16" s="35">
        <f t="shared" si="5"/>
        <v>0</v>
      </c>
      <c r="F16" s="35">
        <f t="shared" si="5"/>
        <v>0</v>
      </c>
      <c r="G16" s="35">
        <f t="shared" si="5"/>
        <v>0</v>
      </c>
      <c r="H16" s="35">
        <f t="shared" si="5"/>
        <v>0</v>
      </c>
      <c r="I16" s="35">
        <f t="shared" si="5"/>
        <v>0</v>
      </c>
      <c r="J16" s="35">
        <f t="shared" si="5"/>
        <v>0</v>
      </c>
      <c r="K16" s="35">
        <f t="shared" si="5"/>
        <v>0</v>
      </c>
      <c r="L16" s="35">
        <f t="shared" si="5"/>
        <v>0</v>
      </c>
      <c r="M16" s="35">
        <f t="shared" si="5"/>
        <v>0</v>
      </c>
    </row>
    <row r="17" spans="1:13" ht="13.5">
      <c r="A17" s="25" t="s">
        <v>118</v>
      </c>
      <c r="B17" s="22"/>
      <c r="C17" s="35">
        <f>SUM(D17:M17)</f>
        <v>0</v>
      </c>
      <c r="D17" s="35">
        <v>0</v>
      </c>
      <c r="E17" s="35">
        <v>0</v>
      </c>
      <c r="F17" s="35">
        <v>0</v>
      </c>
      <c r="G17" s="35">
        <v>0</v>
      </c>
      <c r="H17" s="35">
        <v>0</v>
      </c>
      <c r="I17" s="35">
        <v>0</v>
      </c>
      <c r="J17" s="35">
        <v>0</v>
      </c>
      <c r="K17" s="35">
        <v>0</v>
      </c>
      <c r="L17" s="35">
        <v>0</v>
      </c>
      <c r="M17" s="35">
        <v>0</v>
      </c>
    </row>
    <row r="18" spans="1:13" ht="13.5">
      <c r="A18" s="25" t="s">
        <v>119</v>
      </c>
      <c r="B18" s="22"/>
      <c r="C18" s="35">
        <f>SUM(D18:M18)</f>
        <v>0</v>
      </c>
      <c r="D18" s="35">
        <v>0</v>
      </c>
      <c r="E18" s="35">
        <v>0</v>
      </c>
      <c r="F18" s="35">
        <v>0</v>
      </c>
      <c r="G18" s="35">
        <v>0</v>
      </c>
      <c r="H18" s="35">
        <v>0</v>
      </c>
      <c r="I18" s="35">
        <v>0</v>
      </c>
      <c r="J18" s="35">
        <v>0</v>
      </c>
      <c r="K18" s="35">
        <v>0</v>
      </c>
      <c r="L18" s="35">
        <v>0</v>
      </c>
      <c r="M18" s="35">
        <v>0</v>
      </c>
    </row>
    <row r="19" spans="1:13" ht="18" customHeight="1">
      <c r="A19" s="21" t="s">
        <v>123</v>
      </c>
      <c r="B19" s="22"/>
      <c r="C19" s="35">
        <f>C20+C21</f>
        <v>7</v>
      </c>
      <c r="D19" s="35">
        <f aca="true" t="shared" si="6" ref="D19:M19">D20+D21</f>
        <v>0</v>
      </c>
      <c r="E19" s="35">
        <f t="shared" si="6"/>
        <v>0</v>
      </c>
      <c r="F19" s="35">
        <f t="shared" si="6"/>
        <v>0</v>
      </c>
      <c r="G19" s="35">
        <f t="shared" si="6"/>
        <v>0</v>
      </c>
      <c r="H19" s="35">
        <f t="shared" si="6"/>
        <v>0</v>
      </c>
      <c r="I19" s="35">
        <f t="shared" si="6"/>
        <v>1</v>
      </c>
      <c r="J19" s="35">
        <f t="shared" si="6"/>
        <v>0</v>
      </c>
      <c r="K19" s="35">
        <f t="shared" si="6"/>
        <v>1</v>
      </c>
      <c r="L19" s="35">
        <f t="shared" si="6"/>
        <v>0</v>
      </c>
      <c r="M19" s="35">
        <f t="shared" si="6"/>
        <v>5</v>
      </c>
    </row>
    <row r="20" spans="1:13" ht="13.5">
      <c r="A20" s="25" t="s">
        <v>118</v>
      </c>
      <c r="B20" s="22"/>
      <c r="C20" s="35">
        <f>SUM(D20:M20)</f>
        <v>5</v>
      </c>
      <c r="D20" s="35">
        <v>0</v>
      </c>
      <c r="E20" s="35">
        <v>0</v>
      </c>
      <c r="F20" s="35">
        <v>0</v>
      </c>
      <c r="G20" s="35">
        <v>0</v>
      </c>
      <c r="H20" s="35">
        <v>0</v>
      </c>
      <c r="I20" s="35">
        <v>1</v>
      </c>
      <c r="J20" s="35">
        <v>0</v>
      </c>
      <c r="K20" s="35">
        <v>1</v>
      </c>
      <c r="L20" s="35">
        <v>0</v>
      </c>
      <c r="M20" s="35">
        <v>3</v>
      </c>
    </row>
    <row r="21" spans="1:13" ht="13.5">
      <c r="A21" s="25" t="s">
        <v>119</v>
      </c>
      <c r="B21" s="22"/>
      <c r="C21" s="35">
        <f>SUM(D21:M21)</f>
        <v>2</v>
      </c>
      <c r="D21" s="35">
        <v>0</v>
      </c>
      <c r="E21" s="35">
        <v>0</v>
      </c>
      <c r="F21" s="35">
        <v>0</v>
      </c>
      <c r="G21" s="35">
        <v>0</v>
      </c>
      <c r="H21" s="35">
        <v>0</v>
      </c>
      <c r="I21" s="35">
        <v>0</v>
      </c>
      <c r="J21" s="35">
        <v>0</v>
      </c>
      <c r="K21" s="35">
        <v>0</v>
      </c>
      <c r="L21" s="35">
        <v>0</v>
      </c>
      <c r="M21" s="35">
        <v>2</v>
      </c>
    </row>
    <row r="22" spans="1:13" ht="4.5" customHeight="1">
      <c r="A22" s="12"/>
      <c r="B22" s="13"/>
      <c r="C22" s="12"/>
      <c r="D22" s="36"/>
      <c r="E22" s="36"/>
      <c r="F22" s="36"/>
      <c r="G22" s="36"/>
      <c r="H22" s="36"/>
      <c r="I22" s="36"/>
      <c r="J22" s="36"/>
      <c r="K22" s="36"/>
      <c r="L22" s="36"/>
      <c r="M22" s="36"/>
    </row>
    <row r="23" spans="1:13" ht="13.5">
      <c r="A23" s="2" t="s">
        <v>124</v>
      </c>
      <c r="B23" s="2"/>
      <c r="C23" s="2"/>
      <c r="D23" s="2"/>
      <c r="E23" s="2"/>
      <c r="F23" s="2"/>
      <c r="G23" s="2"/>
      <c r="H23" s="2"/>
      <c r="I23" s="2"/>
      <c r="J23" s="2"/>
      <c r="K23" s="2"/>
      <c r="L23" s="2"/>
      <c r="M23" s="2"/>
    </row>
    <row r="24" spans="1:13" ht="13.5">
      <c r="A24" s="2"/>
      <c r="B24" s="2"/>
      <c r="C24" s="2"/>
      <c r="D24" s="2"/>
      <c r="E24" s="2"/>
      <c r="F24" s="2"/>
      <c r="G24" s="2"/>
      <c r="H24" s="2"/>
      <c r="I24" s="2"/>
      <c r="J24" s="2"/>
      <c r="K24" s="2"/>
      <c r="L24" s="2"/>
      <c r="M24" s="2"/>
    </row>
    <row r="25" spans="1:13" ht="14.25">
      <c r="A25" s="6" t="s">
        <v>125</v>
      </c>
      <c r="B25" s="2"/>
      <c r="C25" s="2"/>
      <c r="D25" s="2"/>
      <c r="E25" s="2"/>
      <c r="F25" s="2"/>
      <c r="G25" s="2"/>
      <c r="H25" s="2"/>
      <c r="I25" s="2"/>
      <c r="J25" s="2"/>
      <c r="K25" s="2"/>
      <c r="L25" s="2"/>
      <c r="M25" s="2"/>
    </row>
    <row r="26" spans="1:13" ht="13.5">
      <c r="A26" s="5" t="s">
        <v>126</v>
      </c>
      <c r="B26" s="2"/>
      <c r="C26" s="2"/>
      <c r="D26" s="2"/>
      <c r="E26" s="2"/>
      <c r="F26" s="2"/>
      <c r="G26" s="2"/>
      <c r="H26" s="2"/>
      <c r="I26" s="2"/>
      <c r="J26" s="2"/>
      <c r="K26" s="2"/>
      <c r="L26" s="2"/>
      <c r="M26" s="2"/>
    </row>
    <row r="27" spans="1:13" ht="13.5">
      <c r="A27" s="80" t="s">
        <v>127</v>
      </c>
      <c r="B27" s="79"/>
      <c r="C27" s="10" t="s">
        <v>116</v>
      </c>
      <c r="D27" s="10" t="s">
        <v>109</v>
      </c>
      <c r="E27" s="10" t="s">
        <v>886</v>
      </c>
      <c r="F27" s="10" t="s">
        <v>887</v>
      </c>
      <c r="G27" s="10" t="s">
        <v>888</v>
      </c>
      <c r="H27" s="10" t="s">
        <v>889</v>
      </c>
      <c r="I27" s="10" t="s">
        <v>890</v>
      </c>
      <c r="J27" s="10" t="s">
        <v>891</v>
      </c>
      <c r="K27" s="10" t="s">
        <v>892</v>
      </c>
      <c r="L27" s="10" t="s">
        <v>893</v>
      </c>
      <c r="M27" s="11" t="s">
        <v>110</v>
      </c>
    </row>
    <row r="28" spans="1:13" ht="4.5" customHeight="1">
      <c r="A28" s="2"/>
      <c r="B28" s="4"/>
      <c r="C28" s="2"/>
      <c r="D28" s="2"/>
      <c r="E28" s="2"/>
      <c r="F28" s="2"/>
      <c r="G28" s="2"/>
      <c r="H28" s="2"/>
      <c r="I28" s="2"/>
      <c r="J28" s="2"/>
      <c r="K28" s="2"/>
      <c r="L28" s="2"/>
      <c r="M28" s="2"/>
    </row>
    <row r="29" spans="1:13" ht="13.5">
      <c r="A29" s="25" t="s">
        <v>65</v>
      </c>
      <c r="B29" s="22" t="s">
        <v>66</v>
      </c>
      <c r="C29" s="24">
        <v>83</v>
      </c>
      <c r="D29" s="24">
        <v>0</v>
      </c>
      <c r="E29" s="24">
        <v>0</v>
      </c>
      <c r="F29" s="24">
        <v>0</v>
      </c>
      <c r="G29" s="24">
        <v>0</v>
      </c>
      <c r="H29" s="24">
        <v>0</v>
      </c>
      <c r="I29" s="24">
        <v>0</v>
      </c>
      <c r="J29" s="24">
        <v>0</v>
      </c>
      <c r="K29" s="24">
        <v>1</v>
      </c>
      <c r="L29" s="24">
        <v>4</v>
      </c>
      <c r="M29" s="24">
        <v>78</v>
      </c>
    </row>
    <row r="30" spans="1:13" ht="13.5">
      <c r="A30" s="64" t="s">
        <v>67</v>
      </c>
      <c r="B30" s="22"/>
      <c r="C30" s="24">
        <v>79</v>
      </c>
      <c r="D30" s="24">
        <v>0</v>
      </c>
      <c r="E30" s="24">
        <v>0</v>
      </c>
      <c r="F30" s="24">
        <v>0</v>
      </c>
      <c r="G30" s="24">
        <v>0</v>
      </c>
      <c r="H30" s="24">
        <v>0</v>
      </c>
      <c r="I30" s="24">
        <v>1</v>
      </c>
      <c r="J30" s="24">
        <v>1</v>
      </c>
      <c r="K30" s="24">
        <v>3</v>
      </c>
      <c r="L30" s="24">
        <v>4</v>
      </c>
      <c r="M30" s="24">
        <v>70</v>
      </c>
    </row>
    <row r="31" spans="1:13" ht="13.5">
      <c r="A31" s="64" t="s">
        <v>345</v>
      </c>
      <c r="B31" s="22"/>
      <c r="C31" s="24">
        <v>58</v>
      </c>
      <c r="D31" s="24">
        <v>0</v>
      </c>
      <c r="E31" s="24">
        <v>0</v>
      </c>
      <c r="F31" s="24">
        <v>0</v>
      </c>
      <c r="G31" s="24">
        <v>0</v>
      </c>
      <c r="H31" s="24">
        <v>0</v>
      </c>
      <c r="I31" s="24">
        <v>1</v>
      </c>
      <c r="J31" s="24">
        <v>2</v>
      </c>
      <c r="K31" s="24">
        <v>1</v>
      </c>
      <c r="L31" s="24">
        <v>0</v>
      </c>
      <c r="M31" s="24">
        <v>54</v>
      </c>
    </row>
    <row r="32" spans="1:13" ht="13.5">
      <c r="A32" s="64" t="s">
        <v>346</v>
      </c>
      <c r="B32" s="22"/>
      <c r="C32" s="24">
        <v>64</v>
      </c>
      <c r="D32" s="24">
        <v>0</v>
      </c>
      <c r="E32" s="24">
        <v>0</v>
      </c>
      <c r="F32" s="24">
        <v>0</v>
      </c>
      <c r="G32" s="24">
        <v>0</v>
      </c>
      <c r="H32" s="24">
        <v>0</v>
      </c>
      <c r="I32" s="24">
        <v>2</v>
      </c>
      <c r="J32" s="24">
        <v>0</v>
      </c>
      <c r="K32" s="24">
        <v>1</v>
      </c>
      <c r="L32" s="24">
        <v>0</v>
      </c>
      <c r="M32" s="24">
        <v>61</v>
      </c>
    </row>
    <row r="33" spans="1:13" ht="18" customHeight="1">
      <c r="A33" s="64" t="s">
        <v>68</v>
      </c>
      <c r="B33" s="22"/>
      <c r="C33" s="35">
        <f aca="true" t="shared" si="7" ref="C33:M33">C34+C35</f>
        <v>62</v>
      </c>
      <c r="D33" s="35">
        <f t="shared" si="7"/>
        <v>0</v>
      </c>
      <c r="E33" s="35">
        <f t="shared" si="7"/>
        <v>0</v>
      </c>
      <c r="F33" s="35">
        <f t="shared" si="7"/>
        <v>0</v>
      </c>
      <c r="G33" s="35">
        <f t="shared" si="7"/>
        <v>0</v>
      </c>
      <c r="H33" s="35">
        <f t="shared" si="7"/>
        <v>0</v>
      </c>
      <c r="I33" s="35">
        <f t="shared" si="7"/>
        <v>0</v>
      </c>
      <c r="J33" s="35">
        <f t="shared" si="7"/>
        <v>4</v>
      </c>
      <c r="K33" s="35">
        <f t="shared" si="7"/>
        <v>2</v>
      </c>
      <c r="L33" s="35">
        <f t="shared" si="7"/>
        <v>0</v>
      </c>
      <c r="M33" s="35">
        <f t="shared" si="7"/>
        <v>56</v>
      </c>
    </row>
    <row r="34" spans="1:14" ht="13.5" customHeight="1">
      <c r="A34" s="25" t="s">
        <v>118</v>
      </c>
      <c r="B34" s="22"/>
      <c r="C34" s="35">
        <f>SUM(D34:M34)</f>
        <v>20</v>
      </c>
      <c r="D34" s="35">
        <v>0</v>
      </c>
      <c r="E34" s="35">
        <v>0</v>
      </c>
      <c r="F34" s="35">
        <v>0</v>
      </c>
      <c r="G34" s="35">
        <v>0</v>
      </c>
      <c r="H34" s="35">
        <v>0</v>
      </c>
      <c r="I34" s="35">
        <v>0</v>
      </c>
      <c r="J34" s="35">
        <v>3</v>
      </c>
      <c r="K34" s="35">
        <v>0</v>
      </c>
      <c r="L34" s="35">
        <v>0</v>
      </c>
      <c r="M34" s="35">
        <v>17</v>
      </c>
      <c r="N34" s="41"/>
    </row>
    <row r="35" spans="1:14" ht="13.5">
      <c r="A35" s="25" t="s">
        <v>119</v>
      </c>
      <c r="B35" s="22"/>
      <c r="C35" s="35">
        <f>SUM(D35:M35)</f>
        <v>42</v>
      </c>
      <c r="D35" s="35">
        <v>0</v>
      </c>
      <c r="E35" s="35">
        <v>0</v>
      </c>
      <c r="F35" s="35">
        <v>0</v>
      </c>
      <c r="G35" s="35">
        <v>0</v>
      </c>
      <c r="H35" s="35">
        <v>0</v>
      </c>
      <c r="I35" s="35">
        <v>0</v>
      </c>
      <c r="J35" s="35">
        <v>1</v>
      </c>
      <c r="K35" s="35">
        <v>2</v>
      </c>
      <c r="L35" s="35">
        <v>0</v>
      </c>
      <c r="M35" s="35">
        <v>39</v>
      </c>
      <c r="N35" s="41"/>
    </row>
    <row r="36" spans="1:14" ht="18" customHeight="1">
      <c r="A36" s="93" t="s">
        <v>128</v>
      </c>
      <c r="B36" s="94"/>
      <c r="C36" s="35">
        <f aca="true" t="shared" si="8" ref="C36:M36">C37+C38</f>
        <v>3884</v>
      </c>
      <c r="D36" s="35">
        <f t="shared" si="8"/>
        <v>6</v>
      </c>
      <c r="E36" s="35">
        <f t="shared" si="8"/>
        <v>6</v>
      </c>
      <c r="F36" s="35">
        <f t="shared" si="8"/>
        <v>3</v>
      </c>
      <c r="G36" s="35">
        <f t="shared" si="8"/>
        <v>7</v>
      </c>
      <c r="H36" s="35">
        <f t="shared" si="8"/>
        <v>18</v>
      </c>
      <c r="I36" s="35">
        <f t="shared" si="8"/>
        <v>18</v>
      </c>
      <c r="J36" s="35">
        <f t="shared" si="8"/>
        <v>67</v>
      </c>
      <c r="K36" s="35">
        <f t="shared" si="8"/>
        <v>201</v>
      </c>
      <c r="L36" s="35">
        <f t="shared" si="8"/>
        <v>270</v>
      </c>
      <c r="M36" s="35">
        <f t="shared" si="8"/>
        <v>3288</v>
      </c>
      <c r="N36" s="41"/>
    </row>
    <row r="37" spans="1:14" ht="13.5">
      <c r="A37" s="93" t="s">
        <v>118</v>
      </c>
      <c r="B37" s="94"/>
      <c r="C37" s="35">
        <f>SUM(D37:M37)</f>
        <v>2027</v>
      </c>
      <c r="D37" s="35">
        <v>4</v>
      </c>
      <c r="E37" s="35">
        <v>2</v>
      </c>
      <c r="F37" s="35">
        <v>3</v>
      </c>
      <c r="G37" s="35">
        <v>4</v>
      </c>
      <c r="H37" s="35">
        <v>11</v>
      </c>
      <c r="I37" s="35">
        <v>12</v>
      </c>
      <c r="J37" s="35">
        <v>40</v>
      </c>
      <c r="K37" s="35">
        <v>111</v>
      </c>
      <c r="L37" s="35">
        <v>159</v>
      </c>
      <c r="M37" s="35">
        <v>1681</v>
      </c>
      <c r="N37" s="41"/>
    </row>
    <row r="38" spans="1:14" ht="13.5">
      <c r="A38" s="93" t="s">
        <v>119</v>
      </c>
      <c r="B38" s="94"/>
      <c r="C38" s="35">
        <f>SUM(D38:M38)</f>
        <v>1857</v>
      </c>
      <c r="D38" s="35">
        <v>2</v>
      </c>
      <c r="E38" s="35">
        <v>4</v>
      </c>
      <c r="F38" s="35">
        <v>0</v>
      </c>
      <c r="G38" s="35">
        <v>3</v>
      </c>
      <c r="H38" s="35">
        <v>7</v>
      </c>
      <c r="I38" s="35">
        <v>6</v>
      </c>
      <c r="J38" s="35">
        <v>27</v>
      </c>
      <c r="K38" s="35">
        <v>90</v>
      </c>
      <c r="L38" s="35">
        <v>111</v>
      </c>
      <c r="M38" s="35">
        <v>1607</v>
      </c>
      <c r="N38" s="41"/>
    </row>
    <row r="39" spans="1:13" ht="4.5" customHeight="1">
      <c r="A39" s="12"/>
      <c r="B39" s="13"/>
      <c r="C39" s="12"/>
      <c r="D39" s="12"/>
      <c r="E39" s="12"/>
      <c r="F39" s="12"/>
      <c r="G39" s="12"/>
      <c r="H39" s="12"/>
      <c r="I39" s="12"/>
      <c r="J39" s="12"/>
      <c r="K39" s="12"/>
      <c r="L39" s="12"/>
      <c r="M39" s="12"/>
    </row>
    <row r="40" spans="1:13" ht="13.5">
      <c r="A40" s="2" t="s">
        <v>124</v>
      </c>
      <c r="B40" s="2"/>
      <c r="C40" s="2"/>
      <c r="D40" s="2"/>
      <c r="E40" s="2"/>
      <c r="F40" s="2"/>
      <c r="G40" s="2"/>
      <c r="H40" s="2"/>
      <c r="I40" s="2"/>
      <c r="J40" s="2"/>
      <c r="K40" s="2"/>
      <c r="L40" s="2"/>
      <c r="M40" s="2"/>
    </row>
    <row r="41" spans="1:13" ht="13.5">
      <c r="A41" s="2"/>
      <c r="B41" s="2"/>
      <c r="C41" s="2"/>
      <c r="D41" s="2"/>
      <c r="E41" s="2"/>
      <c r="F41" s="2"/>
      <c r="G41" s="2"/>
      <c r="H41" s="2"/>
      <c r="I41" s="2"/>
      <c r="J41" s="2"/>
      <c r="K41" s="2"/>
      <c r="L41" s="2"/>
      <c r="M41" s="2"/>
    </row>
    <row r="42" spans="1:13" ht="14.25">
      <c r="A42" s="6" t="s">
        <v>129</v>
      </c>
      <c r="B42" s="2"/>
      <c r="C42" s="2"/>
      <c r="D42" s="2"/>
      <c r="E42" s="2"/>
      <c r="F42" s="2"/>
      <c r="G42" s="2"/>
      <c r="H42" s="2"/>
      <c r="I42" s="2"/>
      <c r="J42" s="2"/>
      <c r="K42" s="2"/>
      <c r="L42" s="2"/>
      <c r="M42" s="2"/>
    </row>
    <row r="43" spans="1:13" ht="13.5">
      <c r="A43" s="2"/>
      <c r="B43" s="2"/>
      <c r="C43" s="2"/>
      <c r="D43" s="2"/>
      <c r="E43" s="2"/>
      <c r="F43" s="2"/>
      <c r="G43" s="2"/>
      <c r="H43" s="2"/>
      <c r="I43" s="2"/>
      <c r="J43" s="2"/>
      <c r="K43" s="2"/>
      <c r="L43" s="2"/>
      <c r="M43" s="2"/>
    </row>
    <row r="44" spans="1:13" ht="40.5" customHeight="1">
      <c r="A44" s="80" t="s">
        <v>130</v>
      </c>
      <c r="B44" s="79"/>
      <c r="C44" s="10" t="s">
        <v>116</v>
      </c>
      <c r="D44" s="10" t="s">
        <v>131</v>
      </c>
      <c r="E44" s="10" t="s">
        <v>132</v>
      </c>
      <c r="F44" s="19" t="s">
        <v>133</v>
      </c>
      <c r="G44" s="19" t="s">
        <v>134</v>
      </c>
      <c r="H44" s="10" t="s">
        <v>135</v>
      </c>
      <c r="I44" s="19" t="s">
        <v>136</v>
      </c>
      <c r="J44" s="10" t="s">
        <v>137</v>
      </c>
      <c r="K44" s="10" t="s">
        <v>138</v>
      </c>
      <c r="L44" s="11" t="s">
        <v>139</v>
      </c>
      <c r="M44" s="2"/>
    </row>
    <row r="45" spans="1:13" ht="4.5" customHeight="1">
      <c r="A45" s="2"/>
      <c r="B45" s="4"/>
      <c r="C45" s="2"/>
      <c r="D45" s="2"/>
      <c r="E45" s="2"/>
      <c r="F45" s="2"/>
      <c r="G45" s="2"/>
      <c r="H45" s="2"/>
      <c r="I45" s="2"/>
      <c r="J45" s="2"/>
      <c r="K45" s="2"/>
      <c r="L45" s="2"/>
      <c r="M45" s="2"/>
    </row>
    <row r="46" spans="1:13" ht="13.5">
      <c r="A46" s="25" t="s">
        <v>65</v>
      </c>
      <c r="B46" s="22" t="s">
        <v>66</v>
      </c>
      <c r="C46" s="66" t="s">
        <v>894</v>
      </c>
      <c r="D46" s="24">
        <v>45</v>
      </c>
      <c r="E46" s="24">
        <v>40</v>
      </c>
      <c r="F46" s="24">
        <v>18</v>
      </c>
      <c r="G46" s="66" t="s">
        <v>895</v>
      </c>
      <c r="H46" s="24">
        <v>21</v>
      </c>
      <c r="I46" s="24">
        <v>36</v>
      </c>
      <c r="J46" s="66" t="s">
        <v>896</v>
      </c>
      <c r="K46" s="66" t="s">
        <v>897</v>
      </c>
      <c r="L46" s="24">
        <v>43</v>
      </c>
      <c r="M46" s="2"/>
    </row>
    <row r="47" spans="1:13" ht="13.5">
      <c r="A47" s="64" t="s">
        <v>67</v>
      </c>
      <c r="B47" s="22"/>
      <c r="C47" s="66" t="s">
        <v>898</v>
      </c>
      <c r="D47" s="24">
        <v>52</v>
      </c>
      <c r="E47" s="24">
        <v>17</v>
      </c>
      <c r="F47" s="24">
        <v>10</v>
      </c>
      <c r="G47" s="66">
        <v>0</v>
      </c>
      <c r="H47" s="24">
        <v>28</v>
      </c>
      <c r="I47" s="24">
        <v>32</v>
      </c>
      <c r="J47" s="66" t="s">
        <v>899</v>
      </c>
      <c r="K47" s="66">
        <v>7</v>
      </c>
      <c r="L47" s="24">
        <v>37</v>
      </c>
      <c r="M47" s="2"/>
    </row>
    <row r="48" spans="1:13" ht="13.5">
      <c r="A48" s="64" t="s">
        <v>345</v>
      </c>
      <c r="B48" s="22"/>
      <c r="C48" s="66" t="s">
        <v>900</v>
      </c>
      <c r="D48" s="24">
        <v>52</v>
      </c>
      <c r="E48" s="24">
        <v>39</v>
      </c>
      <c r="F48" s="24">
        <v>15</v>
      </c>
      <c r="G48" s="66" t="s">
        <v>901</v>
      </c>
      <c r="H48" s="24">
        <v>36</v>
      </c>
      <c r="I48" s="24">
        <v>31</v>
      </c>
      <c r="J48" s="66" t="s">
        <v>902</v>
      </c>
      <c r="K48" s="66">
        <v>24</v>
      </c>
      <c r="L48" s="24">
        <v>44</v>
      </c>
      <c r="M48" s="2"/>
    </row>
    <row r="49" spans="1:13" ht="13.5">
      <c r="A49" s="64" t="s">
        <v>346</v>
      </c>
      <c r="B49" s="22"/>
      <c r="C49" s="66" t="s">
        <v>903</v>
      </c>
      <c r="D49" s="24">
        <v>32</v>
      </c>
      <c r="E49" s="24">
        <v>26</v>
      </c>
      <c r="F49" s="24">
        <v>12</v>
      </c>
      <c r="G49" s="66" t="s">
        <v>904</v>
      </c>
      <c r="H49" s="24">
        <v>33</v>
      </c>
      <c r="I49" s="24">
        <v>25</v>
      </c>
      <c r="J49" s="66">
        <v>67</v>
      </c>
      <c r="K49" s="66">
        <v>8</v>
      </c>
      <c r="L49" s="24">
        <v>35</v>
      </c>
      <c r="M49" s="2"/>
    </row>
    <row r="50" spans="1:13" ht="13.5">
      <c r="A50" s="64" t="s">
        <v>68</v>
      </c>
      <c r="B50" s="22"/>
      <c r="C50" s="114" t="s">
        <v>905</v>
      </c>
      <c r="D50" s="114">
        <v>29</v>
      </c>
      <c r="E50" s="114">
        <v>34</v>
      </c>
      <c r="F50" s="114">
        <v>17</v>
      </c>
      <c r="G50" s="114" t="s">
        <v>895</v>
      </c>
      <c r="H50" s="114">
        <v>42</v>
      </c>
      <c r="I50" s="114">
        <v>27</v>
      </c>
      <c r="J50" s="114" t="s">
        <v>906</v>
      </c>
      <c r="K50" s="114" t="s">
        <v>907</v>
      </c>
      <c r="L50" s="114">
        <v>30</v>
      </c>
      <c r="M50" s="2"/>
    </row>
    <row r="51" spans="1:13" ht="19.5" customHeight="1">
      <c r="A51" s="115" t="s">
        <v>140</v>
      </c>
      <c r="B51" s="22"/>
      <c r="C51" s="114" t="s">
        <v>908</v>
      </c>
      <c r="D51" s="114">
        <v>2</v>
      </c>
      <c r="E51" s="114">
        <v>9</v>
      </c>
      <c r="F51" s="114">
        <v>3</v>
      </c>
      <c r="G51" s="114">
        <v>0</v>
      </c>
      <c r="H51" s="114">
        <v>12</v>
      </c>
      <c r="I51" s="114">
        <v>6</v>
      </c>
      <c r="J51" s="114" t="s">
        <v>909</v>
      </c>
      <c r="K51" s="114">
        <v>7</v>
      </c>
      <c r="L51" s="114">
        <v>8</v>
      </c>
      <c r="M51" s="2"/>
    </row>
    <row r="52" spans="1:13" ht="13.5">
      <c r="A52" s="115" t="s">
        <v>141</v>
      </c>
      <c r="B52" s="22"/>
      <c r="C52" s="114">
        <v>51</v>
      </c>
      <c r="D52" s="114">
        <v>8</v>
      </c>
      <c r="E52" s="114">
        <v>6</v>
      </c>
      <c r="F52" s="114">
        <v>3</v>
      </c>
      <c r="G52" s="114">
        <v>0</v>
      </c>
      <c r="H52" s="114">
        <v>6</v>
      </c>
      <c r="I52" s="114">
        <v>2</v>
      </c>
      <c r="J52" s="114" t="s">
        <v>910</v>
      </c>
      <c r="K52" s="114">
        <v>4</v>
      </c>
      <c r="L52" s="114">
        <v>4</v>
      </c>
      <c r="M52" s="2"/>
    </row>
    <row r="53" spans="1:13" ht="13.5">
      <c r="A53" s="115" t="s">
        <v>142</v>
      </c>
      <c r="B53" s="22"/>
      <c r="C53" s="114" t="s">
        <v>911</v>
      </c>
      <c r="D53" s="114">
        <v>3</v>
      </c>
      <c r="E53" s="114">
        <v>8</v>
      </c>
      <c r="F53" s="114">
        <v>2</v>
      </c>
      <c r="G53" s="116" t="s">
        <v>912</v>
      </c>
      <c r="H53" s="114">
        <v>6</v>
      </c>
      <c r="I53" s="114">
        <v>1</v>
      </c>
      <c r="J53" s="114" t="s">
        <v>913</v>
      </c>
      <c r="K53" s="116" t="s">
        <v>912</v>
      </c>
      <c r="L53" s="114">
        <v>3</v>
      </c>
      <c r="M53" s="2"/>
    </row>
    <row r="54" spans="1:13" ht="13.5">
      <c r="A54" s="115" t="s">
        <v>143</v>
      </c>
      <c r="B54" s="22"/>
      <c r="C54" s="114" t="s">
        <v>914</v>
      </c>
      <c r="D54" s="114">
        <v>3</v>
      </c>
      <c r="E54" s="114">
        <v>3</v>
      </c>
      <c r="F54" s="114">
        <v>4</v>
      </c>
      <c r="G54" s="114">
        <v>1</v>
      </c>
      <c r="H54" s="114">
        <v>6</v>
      </c>
      <c r="I54" s="114">
        <v>5</v>
      </c>
      <c r="J54" s="114" t="s">
        <v>915</v>
      </c>
      <c r="K54" s="114">
        <v>0</v>
      </c>
      <c r="L54" s="114">
        <v>8</v>
      </c>
      <c r="M54" s="2"/>
    </row>
    <row r="55" spans="1:13" ht="13.5">
      <c r="A55" s="115" t="s">
        <v>144</v>
      </c>
      <c r="B55" s="22"/>
      <c r="C55" s="114" t="s">
        <v>916</v>
      </c>
      <c r="D55" s="114">
        <v>8</v>
      </c>
      <c r="E55" s="114">
        <v>4</v>
      </c>
      <c r="F55" s="114">
        <v>1</v>
      </c>
      <c r="G55" s="114" t="s">
        <v>904</v>
      </c>
      <c r="H55" s="114">
        <v>4</v>
      </c>
      <c r="I55" s="114">
        <v>4</v>
      </c>
      <c r="J55" s="114" t="s">
        <v>917</v>
      </c>
      <c r="K55" s="114" t="s">
        <v>918</v>
      </c>
      <c r="L55" s="114">
        <v>4</v>
      </c>
      <c r="M55" s="2"/>
    </row>
    <row r="56" spans="1:13" ht="13.5">
      <c r="A56" s="115" t="s">
        <v>145</v>
      </c>
      <c r="B56" s="22"/>
      <c r="C56" s="114">
        <v>59</v>
      </c>
      <c r="D56" s="114">
        <v>5</v>
      </c>
      <c r="E56" s="114">
        <v>4</v>
      </c>
      <c r="F56" s="114">
        <v>4</v>
      </c>
      <c r="G56" s="114">
        <v>0</v>
      </c>
      <c r="H56" s="114">
        <v>8</v>
      </c>
      <c r="I56" s="114">
        <v>9</v>
      </c>
      <c r="J56" s="114" t="s">
        <v>919</v>
      </c>
      <c r="K56" s="114">
        <v>0</v>
      </c>
      <c r="L56" s="114">
        <v>3</v>
      </c>
      <c r="M56" s="2"/>
    </row>
    <row r="57" spans="1:13" ht="13.5">
      <c r="A57" s="115" t="s">
        <v>146</v>
      </c>
      <c r="B57" s="22"/>
      <c r="C57" s="114">
        <v>0</v>
      </c>
      <c r="D57" s="114">
        <v>0</v>
      </c>
      <c r="E57" s="114">
        <v>0</v>
      </c>
      <c r="F57" s="114">
        <v>0</v>
      </c>
      <c r="G57" s="114">
        <v>0</v>
      </c>
      <c r="H57" s="114">
        <v>0</v>
      </c>
      <c r="I57" s="114">
        <v>0</v>
      </c>
      <c r="J57" s="114">
        <v>0</v>
      </c>
      <c r="K57" s="114">
        <v>0</v>
      </c>
      <c r="L57" s="114">
        <v>0</v>
      </c>
      <c r="M57" s="2"/>
    </row>
    <row r="58" spans="1:13" ht="4.5" customHeight="1">
      <c r="A58" s="12"/>
      <c r="B58" s="13"/>
      <c r="C58" s="12"/>
      <c r="D58" s="12"/>
      <c r="E58" s="12"/>
      <c r="F58" s="12"/>
      <c r="G58" s="12"/>
      <c r="H58" s="12"/>
      <c r="I58" s="12"/>
      <c r="J58" s="12"/>
      <c r="K58" s="12"/>
      <c r="L58" s="12"/>
      <c r="M58" s="2"/>
    </row>
    <row r="59" spans="1:13" ht="13.5">
      <c r="A59" s="5" t="s">
        <v>147</v>
      </c>
      <c r="B59" s="2"/>
      <c r="C59" s="2"/>
      <c r="D59" s="2"/>
      <c r="E59" s="2"/>
      <c r="F59" s="2"/>
      <c r="G59" s="2"/>
      <c r="H59" s="2"/>
      <c r="I59" s="2"/>
      <c r="J59" s="2"/>
      <c r="K59" s="2"/>
      <c r="L59" s="2"/>
      <c r="M59" s="2"/>
    </row>
    <row r="60" spans="1:13" ht="13.5">
      <c r="A60" s="5" t="s">
        <v>148</v>
      </c>
      <c r="B60" s="2"/>
      <c r="C60" s="2"/>
      <c r="D60" s="2"/>
      <c r="E60" s="2"/>
      <c r="F60" s="2"/>
      <c r="G60" s="2"/>
      <c r="H60" s="2"/>
      <c r="I60" s="2"/>
      <c r="J60" s="2"/>
      <c r="K60" s="2"/>
      <c r="L60" s="2"/>
      <c r="M60" s="2"/>
    </row>
    <row r="61" spans="1:13" ht="13.5">
      <c r="A61" s="2" t="s">
        <v>149</v>
      </c>
      <c r="B61" s="2"/>
      <c r="C61" s="2"/>
      <c r="D61" s="2"/>
      <c r="E61" s="2"/>
      <c r="F61" s="2"/>
      <c r="G61" s="2"/>
      <c r="H61" s="2"/>
      <c r="I61" s="2"/>
      <c r="J61" s="2"/>
      <c r="K61" s="2"/>
      <c r="L61" s="2"/>
      <c r="M61" s="2"/>
    </row>
  </sheetData>
  <mergeCells count="7">
    <mergeCell ref="A44:B44"/>
    <mergeCell ref="A27:B27"/>
    <mergeCell ref="A5:B5"/>
    <mergeCell ref="A7:B7"/>
    <mergeCell ref="A38:B38"/>
    <mergeCell ref="A37:B37"/>
    <mergeCell ref="A36:B3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60"/>
  <sheetViews>
    <sheetView workbookViewId="0" topLeftCell="A1">
      <selection activeCell="A1" sqref="A1"/>
    </sheetView>
  </sheetViews>
  <sheetFormatPr defaultColWidth="9.00390625" defaultRowHeight="13.5"/>
  <cols>
    <col min="1" max="1" width="10.25390625" style="0" customWidth="1"/>
    <col min="2" max="2" width="6.875" style="0" customWidth="1"/>
    <col min="3" max="6" width="7.375" style="0" customWidth="1"/>
    <col min="7" max="18" width="4.00390625" style="0" customWidth="1"/>
  </cols>
  <sheetData>
    <row r="1" spans="1:18" ht="13.5">
      <c r="A1" s="2" t="s">
        <v>442</v>
      </c>
      <c r="B1" s="2"/>
      <c r="C1" s="2"/>
      <c r="D1" s="2"/>
      <c r="E1" s="2"/>
      <c r="F1" s="2"/>
      <c r="G1" s="2"/>
      <c r="H1" s="2"/>
      <c r="I1" s="2"/>
      <c r="J1" s="2"/>
      <c r="K1" s="2"/>
      <c r="L1" s="2"/>
      <c r="M1" s="2"/>
      <c r="N1" s="2"/>
      <c r="O1" s="2"/>
      <c r="P1" s="2"/>
      <c r="Q1" s="2"/>
      <c r="R1" s="3" t="s">
        <v>150</v>
      </c>
    </row>
    <row r="2" spans="1:18" ht="13.5">
      <c r="A2" s="2"/>
      <c r="B2" s="2"/>
      <c r="C2" s="2"/>
      <c r="D2" s="2"/>
      <c r="E2" s="2"/>
      <c r="F2" s="2"/>
      <c r="G2" s="2"/>
      <c r="H2" s="2"/>
      <c r="I2" s="2"/>
      <c r="J2" s="2"/>
      <c r="K2" s="2"/>
      <c r="L2" s="2"/>
      <c r="M2" s="2"/>
      <c r="N2" s="2"/>
      <c r="O2" s="2"/>
      <c r="P2" s="2"/>
      <c r="Q2" s="2"/>
      <c r="R2" s="2"/>
    </row>
    <row r="3" spans="1:18" ht="14.25">
      <c r="A3" s="6" t="s">
        <v>151</v>
      </c>
      <c r="B3" s="2"/>
      <c r="C3" s="2"/>
      <c r="D3" s="2"/>
      <c r="E3" s="2"/>
      <c r="F3" s="2"/>
      <c r="G3" s="2"/>
      <c r="H3" s="2"/>
      <c r="I3" s="2"/>
      <c r="J3" s="2"/>
      <c r="K3" s="2"/>
      <c r="L3" s="2"/>
      <c r="M3" s="2"/>
      <c r="N3" s="2"/>
      <c r="O3" s="2"/>
      <c r="P3" s="2"/>
      <c r="Q3" s="2"/>
      <c r="R3" s="2"/>
    </row>
    <row r="4" spans="1:18" ht="13.5">
      <c r="A4" s="2"/>
      <c r="B4" s="2"/>
      <c r="C4" s="2"/>
      <c r="D4" s="2"/>
      <c r="E4" s="2"/>
      <c r="F4" s="2"/>
      <c r="G4" s="2"/>
      <c r="H4" s="2"/>
      <c r="I4" s="2"/>
      <c r="J4" s="2"/>
      <c r="K4" s="2"/>
      <c r="L4" s="2"/>
      <c r="M4" s="2"/>
      <c r="N4" s="2"/>
      <c r="O4" s="2"/>
      <c r="P4" s="2"/>
      <c r="Q4" s="2"/>
      <c r="R4" s="2"/>
    </row>
    <row r="5" spans="1:18" ht="27" customHeight="1">
      <c r="A5" s="80" t="s">
        <v>152</v>
      </c>
      <c r="B5" s="79"/>
      <c r="C5" s="10" t="s">
        <v>153</v>
      </c>
      <c r="D5" s="10" t="s">
        <v>154</v>
      </c>
      <c r="E5" s="10" t="s">
        <v>132</v>
      </c>
      <c r="F5" s="10" t="s">
        <v>155</v>
      </c>
      <c r="G5" s="82" t="s">
        <v>156</v>
      </c>
      <c r="H5" s="79"/>
      <c r="I5" s="79" t="s">
        <v>135</v>
      </c>
      <c r="J5" s="79"/>
      <c r="K5" s="79" t="s">
        <v>157</v>
      </c>
      <c r="L5" s="79"/>
      <c r="M5" s="79" t="s">
        <v>137</v>
      </c>
      <c r="N5" s="79"/>
      <c r="O5" s="79" t="s">
        <v>138</v>
      </c>
      <c r="P5" s="79"/>
      <c r="Q5" s="79" t="s">
        <v>139</v>
      </c>
      <c r="R5" s="81"/>
    </row>
    <row r="6" spans="1:18" ht="18" customHeight="1">
      <c r="A6" s="21"/>
      <c r="B6" s="22"/>
      <c r="C6" s="24"/>
      <c r="D6" s="24"/>
      <c r="E6" s="24"/>
      <c r="F6" s="24"/>
      <c r="G6" s="24"/>
      <c r="H6" s="117" t="s">
        <v>158</v>
      </c>
      <c r="I6" s="117"/>
      <c r="J6" s="24"/>
      <c r="K6" s="24"/>
      <c r="L6" s="24"/>
      <c r="M6" s="24"/>
      <c r="N6" s="66"/>
      <c r="O6" s="24"/>
      <c r="P6" s="66"/>
      <c r="Q6" s="24"/>
      <c r="R6" s="24"/>
    </row>
    <row r="7" spans="1:18" ht="13.5">
      <c r="A7" s="21" t="s">
        <v>159</v>
      </c>
      <c r="B7" s="22"/>
      <c r="C7" s="66" t="s">
        <v>920</v>
      </c>
      <c r="D7" s="24">
        <v>45</v>
      </c>
      <c r="E7" s="24">
        <v>40</v>
      </c>
      <c r="F7" s="24">
        <v>18</v>
      </c>
      <c r="G7" s="24"/>
      <c r="H7" s="66" t="s">
        <v>895</v>
      </c>
      <c r="I7" s="24"/>
      <c r="J7" s="24">
        <v>21</v>
      </c>
      <c r="K7" s="24"/>
      <c r="L7" s="24">
        <v>36</v>
      </c>
      <c r="M7" s="24"/>
      <c r="N7" s="66" t="s">
        <v>921</v>
      </c>
      <c r="O7" s="24"/>
      <c r="P7" s="66" t="s">
        <v>897</v>
      </c>
      <c r="Q7" s="24"/>
      <c r="R7" s="24">
        <v>43</v>
      </c>
    </row>
    <row r="8" spans="1:18" ht="13.5">
      <c r="A8" s="21" t="s">
        <v>160</v>
      </c>
      <c r="B8" s="22"/>
      <c r="C8" s="66" t="s">
        <v>922</v>
      </c>
      <c r="D8" s="24">
        <v>45</v>
      </c>
      <c r="E8" s="24">
        <v>40</v>
      </c>
      <c r="F8" s="24">
        <v>18</v>
      </c>
      <c r="G8" s="24"/>
      <c r="H8" s="66" t="s">
        <v>895</v>
      </c>
      <c r="I8" s="24"/>
      <c r="J8" s="24">
        <v>21</v>
      </c>
      <c r="K8" s="24"/>
      <c r="L8" s="24">
        <v>36</v>
      </c>
      <c r="M8" s="24"/>
      <c r="N8" s="66" t="s">
        <v>923</v>
      </c>
      <c r="O8" s="24"/>
      <c r="P8" s="66" t="s">
        <v>897</v>
      </c>
      <c r="Q8" s="24"/>
      <c r="R8" s="24">
        <v>38</v>
      </c>
    </row>
    <row r="9" spans="1:18" ht="13.5">
      <c r="A9" s="21" t="s">
        <v>161</v>
      </c>
      <c r="B9" s="22"/>
      <c r="C9" s="66" t="s">
        <v>924</v>
      </c>
      <c r="D9" s="24">
        <v>40</v>
      </c>
      <c r="E9" s="24">
        <v>55</v>
      </c>
      <c r="F9" s="24">
        <v>18</v>
      </c>
      <c r="G9" s="24"/>
      <c r="H9" s="66" t="s">
        <v>925</v>
      </c>
      <c r="I9" s="24"/>
      <c r="J9" s="24">
        <v>19</v>
      </c>
      <c r="K9" s="24"/>
      <c r="L9" s="24">
        <v>46</v>
      </c>
      <c r="M9" s="24"/>
      <c r="N9" s="66" t="s">
        <v>926</v>
      </c>
      <c r="O9" s="24"/>
      <c r="P9" s="66" t="s">
        <v>927</v>
      </c>
      <c r="Q9" s="24"/>
      <c r="R9" s="24">
        <v>52</v>
      </c>
    </row>
    <row r="10" spans="1:18" ht="13.5">
      <c r="A10" s="21" t="s">
        <v>162</v>
      </c>
      <c r="B10" s="22"/>
      <c r="C10" s="66" t="s">
        <v>928</v>
      </c>
      <c r="D10" s="24">
        <v>45</v>
      </c>
      <c r="E10" s="24">
        <v>40</v>
      </c>
      <c r="F10" s="24">
        <v>18</v>
      </c>
      <c r="G10" s="24"/>
      <c r="H10" s="66" t="s">
        <v>895</v>
      </c>
      <c r="I10" s="24"/>
      <c r="J10" s="24">
        <v>21</v>
      </c>
      <c r="K10" s="24"/>
      <c r="L10" s="24">
        <v>36</v>
      </c>
      <c r="M10" s="24"/>
      <c r="N10" s="66" t="s">
        <v>929</v>
      </c>
      <c r="O10" s="24"/>
      <c r="P10" s="66" t="s">
        <v>930</v>
      </c>
      <c r="Q10" s="24"/>
      <c r="R10" s="24">
        <v>37</v>
      </c>
    </row>
    <row r="11" spans="1:18" ht="18" customHeight="1">
      <c r="A11" s="21"/>
      <c r="B11" s="22"/>
      <c r="C11" s="24"/>
      <c r="D11" s="24"/>
      <c r="E11" s="24"/>
      <c r="F11" s="24"/>
      <c r="G11" s="24"/>
      <c r="H11" s="117" t="s">
        <v>163</v>
      </c>
      <c r="I11" s="117"/>
      <c r="J11" s="24"/>
      <c r="K11" s="24"/>
      <c r="L11" s="24"/>
      <c r="M11" s="24"/>
      <c r="N11" s="66"/>
      <c r="O11" s="24"/>
      <c r="P11" s="66"/>
      <c r="Q11" s="24"/>
      <c r="R11" s="24"/>
    </row>
    <row r="12" spans="1:18" ht="13.5">
      <c r="A12" s="21" t="s">
        <v>159</v>
      </c>
      <c r="B12" s="22"/>
      <c r="C12" s="66" t="s">
        <v>931</v>
      </c>
      <c r="D12" s="24">
        <v>52</v>
      </c>
      <c r="E12" s="24">
        <v>17</v>
      </c>
      <c r="F12" s="24">
        <v>10</v>
      </c>
      <c r="G12" s="24"/>
      <c r="H12" s="66">
        <v>0</v>
      </c>
      <c r="I12" s="24"/>
      <c r="J12" s="24">
        <v>28</v>
      </c>
      <c r="K12" s="24"/>
      <c r="L12" s="24">
        <v>32</v>
      </c>
      <c r="M12" s="24"/>
      <c r="N12" s="66" t="s">
        <v>899</v>
      </c>
      <c r="O12" s="24"/>
      <c r="P12" s="66">
        <v>7</v>
      </c>
      <c r="Q12" s="24"/>
      <c r="R12" s="24">
        <v>45</v>
      </c>
    </row>
    <row r="13" spans="1:18" ht="13.5">
      <c r="A13" s="21" t="s">
        <v>160</v>
      </c>
      <c r="B13" s="22"/>
      <c r="C13" s="66" t="s">
        <v>932</v>
      </c>
      <c r="D13" s="24">
        <v>52</v>
      </c>
      <c r="E13" s="24">
        <v>17</v>
      </c>
      <c r="F13" s="24">
        <v>9</v>
      </c>
      <c r="G13" s="24"/>
      <c r="H13" s="66">
        <v>0</v>
      </c>
      <c r="I13" s="24"/>
      <c r="J13" s="24">
        <v>36</v>
      </c>
      <c r="K13" s="24"/>
      <c r="L13" s="24">
        <v>32</v>
      </c>
      <c r="M13" s="24"/>
      <c r="N13" s="66" t="s">
        <v>899</v>
      </c>
      <c r="O13" s="24"/>
      <c r="P13" s="66">
        <v>7</v>
      </c>
      <c r="Q13" s="24"/>
      <c r="R13" s="24">
        <v>37</v>
      </c>
    </row>
    <row r="14" spans="1:18" ht="13.5">
      <c r="A14" s="21" t="s">
        <v>161</v>
      </c>
      <c r="B14" s="22"/>
      <c r="C14" s="66">
        <v>407</v>
      </c>
      <c r="D14" s="24">
        <v>48</v>
      </c>
      <c r="E14" s="24">
        <v>37</v>
      </c>
      <c r="F14" s="24">
        <v>10</v>
      </c>
      <c r="G14" s="24"/>
      <c r="H14" s="66">
        <v>0</v>
      </c>
      <c r="I14" s="24"/>
      <c r="J14" s="24">
        <v>28</v>
      </c>
      <c r="K14" s="24"/>
      <c r="L14" s="24">
        <v>39</v>
      </c>
      <c r="M14" s="24"/>
      <c r="N14" s="66">
        <v>161</v>
      </c>
      <c r="O14" s="24"/>
      <c r="P14" s="66">
        <v>19</v>
      </c>
      <c r="Q14" s="24"/>
      <c r="R14" s="24">
        <v>65</v>
      </c>
    </row>
    <row r="15" spans="1:18" ht="13.5">
      <c r="A15" s="21" t="s">
        <v>162</v>
      </c>
      <c r="B15" s="22"/>
      <c r="C15" s="66" t="s">
        <v>933</v>
      </c>
      <c r="D15" s="24">
        <v>52</v>
      </c>
      <c r="E15" s="24">
        <v>17</v>
      </c>
      <c r="F15" s="24">
        <v>10</v>
      </c>
      <c r="G15" s="24"/>
      <c r="H15" s="66">
        <v>0</v>
      </c>
      <c r="I15" s="24"/>
      <c r="J15" s="24">
        <v>28</v>
      </c>
      <c r="K15" s="24"/>
      <c r="L15" s="24">
        <v>32</v>
      </c>
      <c r="M15" s="24"/>
      <c r="N15" s="66" t="s">
        <v>899</v>
      </c>
      <c r="O15" s="24"/>
      <c r="P15" s="66">
        <v>7</v>
      </c>
      <c r="Q15" s="24"/>
      <c r="R15" s="24">
        <v>35</v>
      </c>
    </row>
    <row r="16" spans="1:18" ht="18" customHeight="1">
      <c r="A16" s="21"/>
      <c r="B16" s="22"/>
      <c r="C16" s="24"/>
      <c r="D16" s="24"/>
      <c r="E16" s="24"/>
      <c r="F16" s="24"/>
      <c r="G16" s="24"/>
      <c r="H16" s="117" t="s">
        <v>164</v>
      </c>
      <c r="I16" s="117"/>
      <c r="J16" s="24"/>
      <c r="K16" s="24"/>
      <c r="L16" s="24"/>
      <c r="M16" s="24"/>
      <c r="N16" s="66"/>
      <c r="O16" s="24"/>
      <c r="P16" s="66"/>
      <c r="Q16" s="24"/>
      <c r="R16" s="24"/>
    </row>
    <row r="17" spans="1:18" ht="13.5">
      <c r="A17" s="21" t="s">
        <v>159</v>
      </c>
      <c r="B17" s="22"/>
      <c r="C17" s="66" t="s">
        <v>900</v>
      </c>
      <c r="D17" s="24">
        <v>52</v>
      </c>
      <c r="E17" s="24">
        <v>39</v>
      </c>
      <c r="F17" s="24">
        <v>15</v>
      </c>
      <c r="G17" s="24"/>
      <c r="H17" s="66" t="s">
        <v>895</v>
      </c>
      <c r="I17" s="24"/>
      <c r="J17" s="24">
        <v>36</v>
      </c>
      <c r="K17" s="24"/>
      <c r="L17" s="24">
        <v>31</v>
      </c>
      <c r="M17" s="24"/>
      <c r="N17" s="66" t="s">
        <v>902</v>
      </c>
      <c r="O17" s="24"/>
      <c r="P17" s="66">
        <v>24</v>
      </c>
      <c r="Q17" s="24"/>
      <c r="R17" s="24">
        <v>44</v>
      </c>
    </row>
    <row r="18" spans="1:18" ht="13.5">
      <c r="A18" s="21" t="s">
        <v>160</v>
      </c>
      <c r="B18" s="22"/>
      <c r="C18" s="66" t="s">
        <v>934</v>
      </c>
      <c r="D18" s="24">
        <v>52</v>
      </c>
      <c r="E18" s="24">
        <v>39</v>
      </c>
      <c r="F18" s="24">
        <v>15</v>
      </c>
      <c r="G18" s="24"/>
      <c r="H18" s="66" t="s">
        <v>895</v>
      </c>
      <c r="I18" s="24"/>
      <c r="J18" s="24">
        <v>36</v>
      </c>
      <c r="K18" s="24"/>
      <c r="L18" s="24">
        <v>31</v>
      </c>
      <c r="M18" s="24"/>
      <c r="N18" s="66" t="s">
        <v>902</v>
      </c>
      <c r="O18" s="24"/>
      <c r="P18" s="66">
        <v>24</v>
      </c>
      <c r="Q18" s="24"/>
      <c r="R18" s="24">
        <v>37</v>
      </c>
    </row>
    <row r="19" spans="1:18" ht="13.5">
      <c r="A19" s="21" t="s">
        <v>161</v>
      </c>
      <c r="B19" s="22"/>
      <c r="C19" s="66" t="s">
        <v>935</v>
      </c>
      <c r="D19" s="24">
        <v>25</v>
      </c>
      <c r="E19" s="24">
        <v>30</v>
      </c>
      <c r="F19" s="24">
        <v>5</v>
      </c>
      <c r="G19" s="24"/>
      <c r="H19" s="66" t="s">
        <v>936</v>
      </c>
      <c r="I19" s="24"/>
      <c r="J19" s="24">
        <v>24</v>
      </c>
      <c r="K19" s="24"/>
      <c r="L19" s="24">
        <v>53</v>
      </c>
      <c r="M19" s="24"/>
      <c r="N19" s="66" t="s">
        <v>937</v>
      </c>
      <c r="O19" s="24"/>
      <c r="P19" s="66">
        <v>29</v>
      </c>
      <c r="Q19" s="24"/>
      <c r="R19" s="24">
        <v>60</v>
      </c>
    </row>
    <row r="20" spans="1:18" ht="13.5">
      <c r="A20" s="21" t="s">
        <v>162</v>
      </c>
      <c r="B20" s="22"/>
      <c r="C20" s="66" t="s">
        <v>934</v>
      </c>
      <c r="D20" s="24">
        <v>52</v>
      </c>
      <c r="E20" s="24">
        <v>39</v>
      </c>
      <c r="F20" s="24">
        <v>15</v>
      </c>
      <c r="G20" s="24"/>
      <c r="H20" s="66" t="s">
        <v>895</v>
      </c>
      <c r="I20" s="24"/>
      <c r="J20" s="24">
        <v>36</v>
      </c>
      <c r="K20" s="24"/>
      <c r="L20" s="24">
        <v>31</v>
      </c>
      <c r="M20" s="24"/>
      <c r="N20" s="66" t="s">
        <v>902</v>
      </c>
      <c r="O20" s="24"/>
      <c r="P20" s="66">
        <v>24</v>
      </c>
      <c r="Q20" s="24"/>
      <c r="R20" s="24">
        <v>37</v>
      </c>
    </row>
    <row r="21" spans="1:18" ht="18" customHeight="1">
      <c r="A21" s="21"/>
      <c r="B21" s="22"/>
      <c r="C21" s="24"/>
      <c r="D21" s="24"/>
      <c r="E21" s="24"/>
      <c r="F21" s="24"/>
      <c r="G21" s="24"/>
      <c r="H21" s="117" t="s">
        <v>165</v>
      </c>
      <c r="I21" s="117"/>
      <c r="J21" s="24"/>
      <c r="K21" s="24"/>
      <c r="L21" s="24"/>
      <c r="M21" s="24"/>
      <c r="N21" s="66"/>
      <c r="O21" s="24"/>
      <c r="P21" s="66"/>
      <c r="Q21" s="24"/>
      <c r="R21" s="24"/>
    </row>
    <row r="22" spans="1:18" ht="13.5">
      <c r="A22" s="21" t="s">
        <v>159</v>
      </c>
      <c r="B22" s="22"/>
      <c r="C22" s="66" t="s">
        <v>938</v>
      </c>
      <c r="D22" s="24">
        <v>32</v>
      </c>
      <c r="E22" s="24">
        <v>26</v>
      </c>
      <c r="F22" s="24">
        <v>12</v>
      </c>
      <c r="G22" s="24"/>
      <c r="H22" s="66" t="s">
        <v>904</v>
      </c>
      <c r="I22" s="24"/>
      <c r="J22" s="24">
        <v>33</v>
      </c>
      <c r="K22" s="24"/>
      <c r="L22" s="24">
        <v>25</v>
      </c>
      <c r="M22" s="24"/>
      <c r="N22" s="66" t="s">
        <v>939</v>
      </c>
      <c r="O22" s="24"/>
      <c r="P22" s="66" t="s">
        <v>940</v>
      </c>
      <c r="Q22" s="24"/>
      <c r="R22" s="24">
        <v>35</v>
      </c>
    </row>
    <row r="23" spans="1:18" ht="13.5">
      <c r="A23" s="21" t="s">
        <v>160</v>
      </c>
      <c r="B23" s="22"/>
      <c r="C23" s="66" t="s">
        <v>941</v>
      </c>
      <c r="D23" s="24">
        <v>32</v>
      </c>
      <c r="E23" s="24">
        <v>26</v>
      </c>
      <c r="F23" s="24">
        <v>12</v>
      </c>
      <c r="G23" s="24"/>
      <c r="H23" s="66" t="s">
        <v>904</v>
      </c>
      <c r="I23" s="24"/>
      <c r="J23" s="24">
        <v>33</v>
      </c>
      <c r="K23" s="24"/>
      <c r="L23" s="24">
        <v>25</v>
      </c>
      <c r="M23" s="24"/>
      <c r="N23" s="66" t="s">
        <v>942</v>
      </c>
      <c r="O23" s="24"/>
      <c r="P23" s="66" t="s">
        <v>943</v>
      </c>
      <c r="Q23" s="24"/>
      <c r="R23" s="24">
        <v>34</v>
      </c>
    </row>
    <row r="24" spans="1:18" ht="13.5">
      <c r="A24" s="21" t="s">
        <v>161</v>
      </c>
      <c r="B24" s="22"/>
      <c r="C24" s="66" t="s">
        <v>944</v>
      </c>
      <c r="D24" s="24">
        <v>43</v>
      </c>
      <c r="E24" s="24">
        <v>60</v>
      </c>
      <c r="F24" s="24">
        <v>29</v>
      </c>
      <c r="G24" s="24"/>
      <c r="H24" s="66" t="s">
        <v>904</v>
      </c>
      <c r="I24" s="24"/>
      <c r="J24" s="24">
        <v>51</v>
      </c>
      <c r="K24" s="24"/>
      <c r="L24" s="24">
        <v>31</v>
      </c>
      <c r="M24" s="24"/>
      <c r="N24" s="66" t="s">
        <v>945</v>
      </c>
      <c r="O24" s="24"/>
      <c r="P24" s="66" t="s">
        <v>946</v>
      </c>
      <c r="Q24" s="24"/>
      <c r="R24" s="24">
        <v>72</v>
      </c>
    </row>
    <row r="25" spans="1:18" ht="13.5">
      <c r="A25" s="21" t="s">
        <v>162</v>
      </c>
      <c r="B25" s="22"/>
      <c r="C25" s="66" t="s">
        <v>947</v>
      </c>
      <c r="D25" s="24">
        <v>32</v>
      </c>
      <c r="E25" s="24">
        <v>26</v>
      </c>
      <c r="F25" s="24">
        <v>12</v>
      </c>
      <c r="G25" s="24"/>
      <c r="H25" s="66" t="s">
        <v>904</v>
      </c>
      <c r="I25" s="24"/>
      <c r="J25" s="24">
        <v>33</v>
      </c>
      <c r="K25" s="24"/>
      <c r="L25" s="24">
        <v>25</v>
      </c>
      <c r="M25" s="24"/>
      <c r="N25" s="66" t="s">
        <v>939</v>
      </c>
      <c r="O25" s="24"/>
      <c r="P25" s="66" t="s">
        <v>940</v>
      </c>
      <c r="Q25" s="24"/>
      <c r="R25" s="24">
        <v>34</v>
      </c>
    </row>
    <row r="26" spans="1:18" ht="18" customHeight="1">
      <c r="A26" s="21"/>
      <c r="B26" s="22"/>
      <c r="C26" s="24"/>
      <c r="D26" s="24"/>
      <c r="E26" s="24"/>
      <c r="F26" s="24"/>
      <c r="G26" s="24"/>
      <c r="H26" s="117" t="s">
        <v>166</v>
      </c>
      <c r="I26" s="117"/>
      <c r="J26" s="24"/>
      <c r="K26" s="24"/>
      <c r="L26" s="24"/>
      <c r="M26" s="24"/>
      <c r="N26" s="66"/>
      <c r="O26" s="24"/>
      <c r="P26" s="66"/>
      <c r="Q26" s="24"/>
      <c r="R26" s="24"/>
    </row>
    <row r="27" spans="1:18" ht="13.5">
      <c r="A27" s="21" t="s">
        <v>159</v>
      </c>
      <c r="B27" s="22"/>
      <c r="C27" s="114" t="s">
        <v>167</v>
      </c>
      <c r="D27" s="35">
        <v>29</v>
      </c>
      <c r="E27" s="35">
        <v>34</v>
      </c>
      <c r="F27" s="35">
        <v>17</v>
      </c>
      <c r="G27" s="35"/>
      <c r="H27" s="114" t="s">
        <v>895</v>
      </c>
      <c r="I27" s="35"/>
      <c r="J27" s="35">
        <v>42</v>
      </c>
      <c r="K27" s="35"/>
      <c r="L27" s="35">
        <v>27</v>
      </c>
      <c r="M27" s="35"/>
      <c r="N27" s="114" t="s">
        <v>948</v>
      </c>
      <c r="O27" s="35"/>
      <c r="P27" s="114" t="s">
        <v>949</v>
      </c>
      <c r="Q27" s="35"/>
      <c r="R27" s="35">
        <v>30</v>
      </c>
    </row>
    <row r="28" spans="1:18" ht="13.5">
      <c r="A28" s="21" t="s">
        <v>160</v>
      </c>
      <c r="B28" s="22"/>
      <c r="C28" s="114" t="s">
        <v>168</v>
      </c>
      <c r="D28" s="35">
        <v>29</v>
      </c>
      <c r="E28" s="35">
        <v>34</v>
      </c>
      <c r="F28" s="35">
        <v>17</v>
      </c>
      <c r="G28" s="35"/>
      <c r="H28" s="114" t="s">
        <v>895</v>
      </c>
      <c r="I28" s="35"/>
      <c r="J28" s="35">
        <v>42</v>
      </c>
      <c r="K28" s="35"/>
      <c r="L28" s="35">
        <v>27</v>
      </c>
      <c r="M28" s="35"/>
      <c r="N28" s="114" t="s">
        <v>950</v>
      </c>
      <c r="O28" s="35"/>
      <c r="P28" s="114" t="s">
        <v>949</v>
      </c>
      <c r="Q28" s="35"/>
      <c r="R28" s="35">
        <v>29</v>
      </c>
    </row>
    <row r="29" spans="1:18" ht="13.5">
      <c r="A29" s="21" t="s">
        <v>161</v>
      </c>
      <c r="B29" s="22"/>
      <c r="C29" s="114" t="s">
        <v>169</v>
      </c>
      <c r="D29" s="35">
        <v>42</v>
      </c>
      <c r="E29" s="35">
        <v>32</v>
      </c>
      <c r="F29" s="35">
        <v>22</v>
      </c>
      <c r="G29" s="35"/>
      <c r="H29" s="114" t="s">
        <v>170</v>
      </c>
      <c r="I29" s="35"/>
      <c r="J29" s="35">
        <v>51</v>
      </c>
      <c r="K29" s="35"/>
      <c r="L29" s="35">
        <v>39</v>
      </c>
      <c r="M29" s="35"/>
      <c r="N29" s="114" t="s">
        <v>951</v>
      </c>
      <c r="O29" s="35"/>
      <c r="P29" s="114" t="s">
        <v>171</v>
      </c>
      <c r="Q29" s="35"/>
      <c r="R29" s="35">
        <v>44</v>
      </c>
    </row>
    <row r="30" spans="1:18" ht="13.5">
      <c r="A30" s="21" t="s">
        <v>162</v>
      </c>
      <c r="B30" s="22"/>
      <c r="C30" s="114" t="s">
        <v>952</v>
      </c>
      <c r="D30" s="35">
        <v>29</v>
      </c>
      <c r="E30" s="35">
        <v>34</v>
      </c>
      <c r="F30" s="35">
        <v>17</v>
      </c>
      <c r="G30" s="35"/>
      <c r="H30" s="114" t="s">
        <v>895</v>
      </c>
      <c r="I30" s="35"/>
      <c r="J30" s="35">
        <v>42</v>
      </c>
      <c r="K30" s="35"/>
      <c r="L30" s="35">
        <v>27</v>
      </c>
      <c r="M30" s="35"/>
      <c r="N30" s="114" t="s">
        <v>948</v>
      </c>
      <c r="O30" s="35"/>
      <c r="P30" s="114" t="s">
        <v>949</v>
      </c>
      <c r="Q30" s="35"/>
      <c r="R30" s="35">
        <v>29</v>
      </c>
    </row>
    <row r="31" spans="1:18" ht="4.5" customHeight="1">
      <c r="A31" s="12"/>
      <c r="B31" s="13"/>
      <c r="C31" s="12"/>
      <c r="D31" s="118"/>
      <c r="E31" s="12"/>
      <c r="F31" s="12"/>
      <c r="G31" s="12"/>
      <c r="H31" s="12"/>
      <c r="I31" s="12"/>
      <c r="J31" s="12"/>
      <c r="K31" s="12"/>
      <c r="L31" s="12"/>
      <c r="M31" s="12"/>
      <c r="N31" s="12"/>
      <c r="O31" s="12"/>
      <c r="P31" s="12"/>
      <c r="Q31" s="12"/>
      <c r="R31" s="12"/>
    </row>
    <row r="32" spans="1:18" ht="13.5">
      <c r="A32" s="5" t="s">
        <v>147</v>
      </c>
      <c r="B32" s="2"/>
      <c r="C32" s="2"/>
      <c r="D32" s="2"/>
      <c r="E32" s="2"/>
      <c r="F32" s="2"/>
      <c r="G32" s="2"/>
      <c r="H32" s="2"/>
      <c r="I32" s="2"/>
      <c r="J32" s="2"/>
      <c r="K32" s="2"/>
      <c r="L32" s="2"/>
      <c r="M32" s="2"/>
      <c r="N32" s="2"/>
      <c r="O32" s="2"/>
      <c r="P32" s="2"/>
      <c r="Q32" s="2"/>
      <c r="R32" s="2"/>
    </row>
    <row r="33" spans="1:18" ht="13.5">
      <c r="A33" s="5" t="s">
        <v>148</v>
      </c>
      <c r="B33" s="2"/>
      <c r="C33" s="2"/>
      <c r="D33" s="2"/>
      <c r="E33" s="2"/>
      <c r="F33" s="2"/>
      <c r="G33" s="2"/>
      <c r="H33" s="2"/>
      <c r="I33" s="2"/>
      <c r="J33" s="2"/>
      <c r="K33" s="2"/>
      <c r="L33" s="2"/>
      <c r="M33" s="2"/>
      <c r="N33" s="2"/>
      <c r="O33" s="2"/>
      <c r="P33" s="2"/>
      <c r="Q33" s="2"/>
      <c r="R33" s="2"/>
    </row>
    <row r="34" spans="1:18" ht="13.5">
      <c r="A34" s="2" t="s">
        <v>172</v>
      </c>
      <c r="B34" s="2"/>
      <c r="C34" s="2"/>
      <c r="D34" s="2"/>
      <c r="E34" s="2"/>
      <c r="F34" s="2"/>
      <c r="G34" s="2"/>
      <c r="H34" s="2"/>
      <c r="I34" s="2"/>
      <c r="J34" s="2"/>
      <c r="K34" s="2"/>
      <c r="L34" s="2"/>
      <c r="M34" s="2"/>
      <c r="N34" s="2"/>
      <c r="O34" s="2"/>
      <c r="P34" s="2"/>
      <c r="Q34" s="2"/>
      <c r="R34" s="2"/>
    </row>
    <row r="35" spans="1:18" ht="13.5">
      <c r="A35" s="2"/>
      <c r="B35" s="2"/>
      <c r="C35" s="2"/>
      <c r="D35" s="2"/>
      <c r="E35" s="2"/>
      <c r="F35" s="2"/>
      <c r="G35" s="2"/>
      <c r="H35" s="2"/>
      <c r="I35" s="2"/>
      <c r="J35" s="2"/>
      <c r="K35" s="2"/>
      <c r="L35" s="2"/>
      <c r="M35" s="2"/>
      <c r="N35" s="2"/>
      <c r="O35" s="2"/>
      <c r="P35" s="2"/>
      <c r="Q35" s="2"/>
      <c r="R35" s="2"/>
    </row>
    <row r="36" spans="1:18" ht="13.5">
      <c r="A36" s="2"/>
      <c r="B36" s="2"/>
      <c r="C36" s="2"/>
      <c r="D36" s="2"/>
      <c r="E36" s="2"/>
      <c r="F36" s="2"/>
      <c r="G36" s="2"/>
      <c r="H36" s="2"/>
      <c r="I36" s="2"/>
      <c r="J36" s="2"/>
      <c r="K36" s="2"/>
      <c r="L36" s="2"/>
      <c r="M36" s="2"/>
      <c r="N36" s="2"/>
      <c r="O36" s="2"/>
      <c r="P36" s="2"/>
      <c r="Q36" s="2"/>
      <c r="R36" s="2"/>
    </row>
    <row r="37" spans="1:18" ht="14.25">
      <c r="A37" s="6" t="s">
        <v>173</v>
      </c>
      <c r="B37" s="2"/>
      <c r="C37" s="2"/>
      <c r="D37" s="2"/>
      <c r="E37" s="2"/>
      <c r="F37" s="2"/>
      <c r="G37" s="2"/>
      <c r="H37" s="2"/>
      <c r="I37" s="2"/>
      <c r="J37" s="2"/>
      <c r="K37" s="2"/>
      <c r="L37" s="2"/>
      <c r="M37" s="2"/>
      <c r="N37" s="2"/>
      <c r="O37" s="2"/>
      <c r="P37" s="2"/>
      <c r="Q37" s="2"/>
      <c r="R37" s="2"/>
    </row>
    <row r="38" spans="1:18" ht="13.5">
      <c r="A38" s="2" t="s">
        <v>47</v>
      </c>
      <c r="B38" s="2"/>
      <c r="C38" s="2"/>
      <c r="D38" s="2"/>
      <c r="E38" s="2"/>
      <c r="F38" s="2"/>
      <c r="G38" s="2"/>
      <c r="H38" s="2"/>
      <c r="I38" s="2"/>
      <c r="J38" s="2"/>
      <c r="K38" s="2"/>
      <c r="L38" s="2"/>
      <c r="M38" s="2"/>
      <c r="N38" s="2"/>
      <c r="O38" s="2"/>
      <c r="P38" s="2"/>
      <c r="Q38" s="2"/>
      <c r="R38" s="2"/>
    </row>
    <row r="39" spans="1:18" ht="13.5" customHeight="1">
      <c r="A39" s="119"/>
      <c r="B39" s="120" t="s">
        <v>174</v>
      </c>
      <c r="C39" s="121"/>
      <c r="D39" s="121"/>
      <c r="E39" s="121"/>
      <c r="F39" s="79" t="s">
        <v>175</v>
      </c>
      <c r="G39" s="79"/>
      <c r="H39" s="79"/>
      <c r="I39" s="79"/>
      <c r="J39" s="79"/>
      <c r="K39" s="79"/>
      <c r="L39" s="79"/>
      <c r="M39" s="79"/>
      <c r="N39" s="79"/>
      <c r="O39" s="79"/>
      <c r="P39" s="79"/>
      <c r="Q39" s="79"/>
      <c r="R39" s="81"/>
    </row>
    <row r="40" spans="1:18" ht="13.5" customHeight="1">
      <c r="A40" s="78" t="s">
        <v>176</v>
      </c>
      <c r="B40" s="122"/>
      <c r="C40" s="123" t="s">
        <v>177</v>
      </c>
      <c r="D40" s="123" t="s">
        <v>178</v>
      </c>
      <c r="E40" s="123" t="s">
        <v>179</v>
      </c>
      <c r="F40" s="124" t="s">
        <v>180</v>
      </c>
      <c r="G40" s="75" t="s">
        <v>181</v>
      </c>
      <c r="H40" s="125"/>
      <c r="I40" s="125"/>
      <c r="J40" s="125"/>
      <c r="K40" s="125"/>
      <c r="L40" s="125"/>
      <c r="M40" s="125"/>
      <c r="N40" s="125"/>
      <c r="O40" s="106"/>
      <c r="P40" s="75" t="s">
        <v>182</v>
      </c>
      <c r="Q40" s="125"/>
      <c r="R40" s="125"/>
    </row>
    <row r="41" spans="1:18" ht="13.5" customHeight="1">
      <c r="A41" s="126"/>
      <c r="B41" s="109"/>
      <c r="C41" s="127"/>
      <c r="D41" s="127"/>
      <c r="E41" s="127"/>
      <c r="F41" s="128"/>
      <c r="G41" s="129" t="s">
        <v>183</v>
      </c>
      <c r="H41" s="127" t="s">
        <v>184</v>
      </c>
      <c r="I41" s="127" t="s">
        <v>185</v>
      </c>
      <c r="J41" s="127" t="s">
        <v>186</v>
      </c>
      <c r="K41" s="127" t="s">
        <v>187</v>
      </c>
      <c r="L41" s="127" t="s">
        <v>188</v>
      </c>
      <c r="M41" s="127" t="s">
        <v>189</v>
      </c>
      <c r="N41" s="127" t="s">
        <v>190</v>
      </c>
      <c r="O41" s="127" t="s">
        <v>191</v>
      </c>
      <c r="P41" s="129" t="s">
        <v>192</v>
      </c>
      <c r="Q41" s="127" t="s">
        <v>193</v>
      </c>
      <c r="R41" s="130" t="s">
        <v>194</v>
      </c>
    </row>
    <row r="42" spans="1:18" ht="4.5" customHeight="1">
      <c r="A42" s="78"/>
      <c r="B42" s="131"/>
      <c r="C42" s="77"/>
      <c r="D42" s="77"/>
      <c r="E42" s="77"/>
      <c r="F42" s="2"/>
      <c r="G42" s="2"/>
      <c r="H42" s="2"/>
      <c r="I42" s="2"/>
      <c r="J42" s="2"/>
      <c r="K42" s="2"/>
      <c r="L42" s="2"/>
      <c r="M42" s="2"/>
      <c r="N42" s="2"/>
      <c r="O42" s="2"/>
      <c r="P42" s="2"/>
      <c r="Q42" s="2"/>
      <c r="R42" s="2"/>
    </row>
    <row r="43" spans="1:19" ht="13.5">
      <c r="A43" s="4" t="s">
        <v>195</v>
      </c>
      <c r="B43" s="15">
        <v>66</v>
      </c>
      <c r="C43" s="15">
        <v>67</v>
      </c>
      <c r="D43" s="15">
        <v>42</v>
      </c>
      <c r="E43" s="15">
        <v>47</v>
      </c>
      <c r="F43" s="39">
        <f>SUM(G43:R43)</f>
        <v>33</v>
      </c>
      <c r="G43" s="39">
        <v>3</v>
      </c>
      <c r="H43" s="39">
        <v>3</v>
      </c>
      <c r="I43" s="39">
        <v>3</v>
      </c>
      <c r="J43" s="39">
        <v>3</v>
      </c>
      <c r="K43" s="39">
        <v>3</v>
      </c>
      <c r="L43" s="39">
        <v>3</v>
      </c>
      <c r="M43" s="39">
        <v>3</v>
      </c>
      <c r="N43" s="39">
        <v>3</v>
      </c>
      <c r="O43" s="39">
        <v>3</v>
      </c>
      <c r="P43" s="39">
        <v>2</v>
      </c>
      <c r="Q43" s="39">
        <v>2</v>
      </c>
      <c r="R43" s="39">
        <v>2</v>
      </c>
      <c r="S43" s="41"/>
    </row>
    <row r="44" spans="1:19" ht="13.5">
      <c r="A44" s="4" t="s">
        <v>196</v>
      </c>
      <c r="B44" s="15">
        <v>1207</v>
      </c>
      <c r="C44" s="15">
        <v>1187</v>
      </c>
      <c r="D44" s="15">
        <v>958</v>
      </c>
      <c r="E44" s="15">
        <v>881</v>
      </c>
      <c r="F44" s="39">
        <f>SUM(G44:R44)</f>
        <v>862</v>
      </c>
      <c r="G44" s="39">
        <v>67</v>
      </c>
      <c r="H44" s="39">
        <v>66</v>
      </c>
      <c r="I44" s="39">
        <v>68</v>
      </c>
      <c r="J44" s="39">
        <v>64</v>
      </c>
      <c r="K44" s="39">
        <v>66</v>
      </c>
      <c r="L44" s="39">
        <v>70</v>
      </c>
      <c r="M44" s="39">
        <v>80</v>
      </c>
      <c r="N44" s="39">
        <v>72</v>
      </c>
      <c r="O44" s="39">
        <v>73</v>
      </c>
      <c r="P44" s="39">
        <v>80</v>
      </c>
      <c r="Q44" s="39">
        <v>71</v>
      </c>
      <c r="R44" s="39">
        <v>85</v>
      </c>
      <c r="S44" s="41"/>
    </row>
    <row r="45" spans="1:19" ht="4.5" customHeight="1">
      <c r="A45" s="13"/>
      <c r="B45" s="12"/>
      <c r="C45" s="12"/>
      <c r="D45" s="12"/>
      <c r="E45" s="12"/>
      <c r="F45" s="36"/>
      <c r="G45" s="36"/>
      <c r="H45" s="36"/>
      <c r="I45" s="36"/>
      <c r="J45" s="36"/>
      <c r="K45" s="36"/>
      <c r="L45" s="36"/>
      <c r="M45" s="36"/>
      <c r="N45" s="36"/>
      <c r="O45" s="36"/>
      <c r="P45" s="36"/>
      <c r="Q45" s="36"/>
      <c r="R45" s="36"/>
      <c r="S45" s="41"/>
    </row>
    <row r="46" spans="1:18" ht="13.5">
      <c r="A46" s="2" t="s">
        <v>197</v>
      </c>
      <c r="B46" s="2"/>
      <c r="C46" s="2"/>
      <c r="D46" s="2"/>
      <c r="E46" s="2"/>
      <c r="F46" s="2"/>
      <c r="G46" s="2"/>
      <c r="H46" s="2"/>
      <c r="I46" s="2"/>
      <c r="J46" s="2"/>
      <c r="K46" s="2"/>
      <c r="L46" s="2"/>
      <c r="M46" s="2"/>
      <c r="N46" s="2"/>
      <c r="O46" s="2"/>
      <c r="P46" s="2"/>
      <c r="Q46" s="2"/>
      <c r="R46" s="2"/>
    </row>
    <row r="47" spans="1:18" ht="13.5">
      <c r="A47" s="2"/>
      <c r="B47" s="2"/>
      <c r="C47" s="2"/>
      <c r="D47" s="2"/>
      <c r="E47" s="2"/>
      <c r="F47" s="2"/>
      <c r="G47" s="2"/>
      <c r="H47" s="2"/>
      <c r="I47" s="2"/>
      <c r="J47" s="2"/>
      <c r="K47" s="2"/>
      <c r="L47" s="2"/>
      <c r="M47" s="2"/>
      <c r="N47" s="2"/>
      <c r="O47" s="2"/>
      <c r="P47" s="2"/>
      <c r="Q47" s="2"/>
      <c r="R47" s="2"/>
    </row>
    <row r="48" spans="1:18" ht="13.5">
      <c r="A48" s="2"/>
      <c r="B48" s="2"/>
      <c r="C48" s="2"/>
      <c r="D48" s="2"/>
      <c r="E48" s="2"/>
      <c r="F48" s="2"/>
      <c r="G48" s="2"/>
      <c r="H48" s="2"/>
      <c r="I48" s="2"/>
      <c r="J48" s="2"/>
      <c r="K48" s="2"/>
      <c r="L48" s="2"/>
      <c r="M48" s="2"/>
      <c r="N48" s="2"/>
      <c r="O48" s="2"/>
      <c r="P48" s="2"/>
      <c r="Q48" s="2"/>
      <c r="R48" s="2"/>
    </row>
    <row r="49" spans="1:18" ht="14.25">
      <c r="A49" s="6" t="s">
        <v>198</v>
      </c>
      <c r="B49" s="2"/>
      <c r="C49" s="2"/>
      <c r="D49" s="2"/>
      <c r="E49" s="2"/>
      <c r="F49" s="2"/>
      <c r="G49" s="2"/>
      <c r="H49" s="2"/>
      <c r="I49" s="2"/>
      <c r="J49" s="2"/>
      <c r="K49" s="2"/>
      <c r="L49" s="2"/>
      <c r="M49" s="2"/>
      <c r="N49" s="2"/>
      <c r="O49" s="2"/>
      <c r="P49" s="2"/>
      <c r="Q49" s="2"/>
      <c r="R49" s="2"/>
    </row>
    <row r="50" spans="1:18" ht="13.5">
      <c r="A50" s="2" t="s">
        <v>199</v>
      </c>
      <c r="B50" s="2"/>
      <c r="C50" s="2"/>
      <c r="D50" s="2"/>
      <c r="E50" s="2"/>
      <c r="F50" s="2"/>
      <c r="G50" s="2"/>
      <c r="H50" s="2"/>
      <c r="I50" s="2"/>
      <c r="J50" s="2"/>
      <c r="K50" s="2"/>
      <c r="L50" s="2"/>
      <c r="M50" s="2"/>
      <c r="N50" s="2"/>
      <c r="O50" s="2"/>
      <c r="P50" s="2"/>
      <c r="Q50" s="2"/>
      <c r="R50" s="2"/>
    </row>
    <row r="51" spans="1:18" ht="13.5" customHeight="1">
      <c r="A51" s="119"/>
      <c r="B51" s="120" t="s">
        <v>174</v>
      </c>
      <c r="C51" s="121"/>
      <c r="D51" s="121"/>
      <c r="E51" s="121"/>
      <c r="F51" s="79" t="s">
        <v>175</v>
      </c>
      <c r="G51" s="79"/>
      <c r="H51" s="79"/>
      <c r="I51" s="79"/>
      <c r="J51" s="79"/>
      <c r="K51" s="79"/>
      <c r="L51" s="79"/>
      <c r="M51" s="79"/>
      <c r="N51" s="79"/>
      <c r="O51" s="79"/>
      <c r="P51" s="79"/>
      <c r="Q51" s="79"/>
      <c r="R51" s="81"/>
    </row>
    <row r="52" spans="1:18" ht="13.5">
      <c r="A52" s="78" t="s">
        <v>200</v>
      </c>
      <c r="B52" s="122"/>
      <c r="C52" s="123" t="s">
        <v>177</v>
      </c>
      <c r="D52" s="123" t="s">
        <v>178</v>
      </c>
      <c r="E52" s="123" t="s">
        <v>179</v>
      </c>
      <c r="F52" s="124" t="s">
        <v>180</v>
      </c>
      <c r="G52" s="75" t="s">
        <v>181</v>
      </c>
      <c r="H52" s="125"/>
      <c r="I52" s="125"/>
      <c r="J52" s="125"/>
      <c r="K52" s="125"/>
      <c r="L52" s="125"/>
      <c r="M52" s="125"/>
      <c r="N52" s="125"/>
      <c r="O52" s="106"/>
      <c r="P52" s="75" t="s">
        <v>182</v>
      </c>
      <c r="Q52" s="125"/>
      <c r="R52" s="125"/>
    </row>
    <row r="53" spans="1:18" ht="13.5" customHeight="1">
      <c r="A53" s="132"/>
      <c r="B53" s="109"/>
      <c r="C53" s="127"/>
      <c r="D53" s="127"/>
      <c r="E53" s="127"/>
      <c r="F53" s="128"/>
      <c r="G53" s="129" t="s">
        <v>183</v>
      </c>
      <c r="H53" s="127" t="s">
        <v>184</v>
      </c>
      <c r="I53" s="127" t="s">
        <v>185</v>
      </c>
      <c r="J53" s="127" t="s">
        <v>186</v>
      </c>
      <c r="K53" s="127" t="s">
        <v>187</v>
      </c>
      <c r="L53" s="127" t="s">
        <v>188</v>
      </c>
      <c r="M53" s="127" t="s">
        <v>189</v>
      </c>
      <c r="N53" s="127" t="s">
        <v>190</v>
      </c>
      <c r="O53" s="127" t="s">
        <v>191</v>
      </c>
      <c r="P53" s="129" t="s">
        <v>192</v>
      </c>
      <c r="Q53" s="127" t="s">
        <v>193</v>
      </c>
      <c r="R53" s="130" t="s">
        <v>194</v>
      </c>
    </row>
    <row r="54" spans="1:18" ht="4.5" customHeight="1">
      <c r="A54" s="78"/>
      <c r="B54" s="131"/>
      <c r="C54" s="77"/>
      <c r="D54" s="77"/>
      <c r="E54" s="77"/>
      <c r="F54" s="2"/>
      <c r="G54" s="2"/>
      <c r="H54" s="2"/>
      <c r="I54" s="2"/>
      <c r="J54" s="2"/>
      <c r="K54" s="2"/>
      <c r="L54" s="2"/>
      <c r="M54" s="2"/>
      <c r="N54" s="2"/>
      <c r="O54" s="2"/>
      <c r="P54" s="2"/>
      <c r="Q54" s="2"/>
      <c r="R54" s="2"/>
    </row>
    <row r="55" spans="1:18" ht="13.5">
      <c r="A55" s="4" t="s">
        <v>201</v>
      </c>
      <c r="B55" s="15">
        <v>5</v>
      </c>
      <c r="C55" s="15">
        <v>0</v>
      </c>
      <c r="D55" s="15">
        <v>0</v>
      </c>
      <c r="E55" s="15">
        <v>2</v>
      </c>
      <c r="F55" s="39">
        <f>SUM(G55:R55)</f>
        <v>0</v>
      </c>
      <c r="G55" s="39">
        <v>0</v>
      </c>
      <c r="H55" s="39">
        <v>0</v>
      </c>
      <c r="I55" s="39">
        <v>0</v>
      </c>
      <c r="J55" s="39">
        <v>0</v>
      </c>
      <c r="K55" s="39">
        <v>0</v>
      </c>
      <c r="L55" s="39">
        <v>0</v>
      </c>
      <c r="M55" s="39">
        <v>0</v>
      </c>
      <c r="N55" s="39">
        <v>0</v>
      </c>
      <c r="O55" s="39">
        <v>0</v>
      </c>
      <c r="P55" s="39">
        <v>0</v>
      </c>
      <c r="Q55" s="39">
        <v>0</v>
      </c>
      <c r="R55" s="39">
        <v>0</v>
      </c>
    </row>
    <row r="56" spans="1:19" ht="13.5">
      <c r="A56" s="4" t="s">
        <v>202</v>
      </c>
      <c r="B56" s="15">
        <v>7</v>
      </c>
      <c r="C56" s="15">
        <v>0</v>
      </c>
      <c r="D56" s="15">
        <v>1</v>
      </c>
      <c r="E56" s="15">
        <v>2</v>
      </c>
      <c r="F56" s="39">
        <f>SUM(G56:R56)</f>
        <v>0</v>
      </c>
      <c r="G56" s="39">
        <v>0</v>
      </c>
      <c r="H56" s="39">
        <v>0</v>
      </c>
      <c r="I56" s="39">
        <v>0</v>
      </c>
      <c r="J56" s="39">
        <v>0</v>
      </c>
      <c r="K56" s="39">
        <v>0</v>
      </c>
      <c r="L56" s="39">
        <v>0</v>
      </c>
      <c r="M56" s="39">
        <v>0</v>
      </c>
      <c r="N56" s="39">
        <v>0</v>
      </c>
      <c r="O56" s="39">
        <v>0</v>
      </c>
      <c r="P56" s="39">
        <v>0</v>
      </c>
      <c r="Q56" s="39">
        <v>0</v>
      </c>
      <c r="R56" s="39">
        <v>0</v>
      </c>
      <c r="S56" s="41"/>
    </row>
    <row r="57" spans="1:19" ht="13.5">
      <c r="A57" s="4" t="s">
        <v>203</v>
      </c>
      <c r="B57" s="15">
        <v>0</v>
      </c>
      <c r="C57" s="15">
        <v>0</v>
      </c>
      <c r="D57" s="15">
        <v>0</v>
      </c>
      <c r="E57" s="15">
        <v>0</v>
      </c>
      <c r="F57" s="39">
        <f>SUM(G57:R57)</f>
        <v>0</v>
      </c>
      <c r="G57" s="39">
        <v>0</v>
      </c>
      <c r="H57" s="39">
        <v>0</v>
      </c>
      <c r="I57" s="39">
        <v>0</v>
      </c>
      <c r="J57" s="39">
        <v>0</v>
      </c>
      <c r="K57" s="39">
        <v>0</v>
      </c>
      <c r="L57" s="39">
        <v>0</v>
      </c>
      <c r="M57" s="39">
        <v>0</v>
      </c>
      <c r="N57" s="39">
        <v>0</v>
      </c>
      <c r="O57" s="39">
        <v>0</v>
      </c>
      <c r="P57" s="39">
        <v>0</v>
      </c>
      <c r="Q57" s="39">
        <v>0</v>
      </c>
      <c r="R57" s="39">
        <v>0</v>
      </c>
      <c r="S57" s="41"/>
    </row>
    <row r="58" spans="1:19" ht="13.5">
      <c r="A58" s="4" t="s">
        <v>204</v>
      </c>
      <c r="B58" s="15">
        <v>0</v>
      </c>
      <c r="C58" s="15">
        <v>0</v>
      </c>
      <c r="D58" s="15">
        <v>0</v>
      </c>
      <c r="E58" s="15">
        <v>0</v>
      </c>
      <c r="F58" s="39">
        <f>SUM(G58:R58)</f>
        <v>0</v>
      </c>
      <c r="G58" s="39">
        <v>0</v>
      </c>
      <c r="H58" s="39">
        <v>0</v>
      </c>
      <c r="I58" s="39">
        <v>0</v>
      </c>
      <c r="J58" s="39">
        <v>0</v>
      </c>
      <c r="K58" s="39">
        <v>0</v>
      </c>
      <c r="L58" s="39">
        <v>0</v>
      </c>
      <c r="M58" s="39">
        <v>0</v>
      </c>
      <c r="N58" s="39">
        <v>0</v>
      </c>
      <c r="O58" s="39">
        <v>0</v>
      </c>
      <c r="P58" s="39">
        <v>0</v>
      </c>
      <c r="Q58" s="39">
        <v>0</v>
      </c>
      <c r="R58" s="39">
        <v>0</v>
      </c>
      <c r="S58" s="41"/>
    </row>
    <row r="59" spans="1:18" ht="4.5" customHeight="1">
      <c r="A59" s="13"/>
      <c r="B59" s="12"/>
      <c r="C59" s="12"/>
      <c r="D59" s="12"/>
      <c r="E59" s="12"/>
      <c r="F59" s="12"/>
      <c r="G59" s="12"/>
      <c r="H59" s="12"/>
      <c r="I59" s="12"/>
      <c r="J59" s="12"/>
      <c r="K59" s="12"/>
      <c r="L59" s="12"/>
      <c r="M59" s="12"/>
      <c r="N59" s="12"/>
      <c r="O59" s="12"/>
      <c r="P59" s="12"/>
      <c r="Q59" s="12"/>
      <c r="R59" s="12"/>
    </row>
    <row r="60" spans="1:18" ht="13.5">
      <c r="A60" s="2" t="s">
        <v>205</v>
      </c>
      <c r="B60" s="2"/>
      <c r="C60" s="2"/>
      <c r="D60" s="2"/>
      <c r="E60" s="2"/>
      <c r="F60" s="2"/>
      <c r="G60" s="2"/>
      <c r="H60" s="2"/>
      <c r="I60" s="2"/>
      <c r="J60" s="2"/>
      <c r="K60" s="2"/>
      <c r="L60" s="2"/>
      <c r="M60" s="2"/>
      <c r="N60" s="2"/>
      <c r="O60" s="2"/>
      <c r="P60" s="2"/>
      <c r="Q60" s="2"/>
      <c r="R60" s="2"/>
    </row>
  </sheetData>
  <mergeCells count="13">
    <mergeCell ref="B51:B53"/>
    <mergeCell ref="F52:F53"/>
    <mergeCell ref="F51:R51"/>
    <mergeCell ref="F39:R39"/>
    <mergeCell ref="B39:B41"/>
    <mergeCell ref="F40:F41"/>
    <mergeCell ref="A5:B5"/>
    <mergeCell ref="Q5:R5"/>
    <mergeCell ref="O5:P5"/>
    <mergeCell ref="M5:N5"/>
    <mergeCell ref="K5:L5"/>
    <mergeCell ref="I5:J5"/>
    <mergeCell ref="G5:H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R64"/>
  <sheetViews>
    <sheetView workbookViewId="0" topLeftCell="A1">
      <selection activeCell="A1" sqref="A1"/>
    </sheetView>
  </sheetViews>
  <sheetFormatPr defaultColWidth="9.00390625" defaultRowHeight="13.5"/>
  <cols>
    <col min="1" max="1" width="9.375" style="0" customWidth="1"/>
    <col min="2" max="17" width="5.25390625" style="0" customWidth="1"/>
  </cols>
  <sheetData>
    <row r="1" spans="1:17" ht="13.5">
      <c r="A1" s="2" t="s">
        <v>206</v>
      </c>
      <c r="B1" s="2"/>
      <c r="C1" s="2"/>
      <c r="D1" s="2"/>
      <c r="E1" s="2"/>
      <c r="F1" s="2"/>
      <c r="G1" s="2"/>
      <c r="H1" s="2"/>
      <c r="I1" s="2"/>
      <c r="J1" s="2"/>
      <c r="K1" s="2"/>
      <c r="L1" s="2"/>
      <c r="M1" s="2"/>
      <c r="N1" s="2"/>
      <c r="O1" s="2"/>
      <c r="P1" s="2"/>
      <c r="Q1" s="2"/>
    </row>
    <row r="2" spans="1:17" ht="13.5">
      <c r="A2" s="2"/>
      <c r="B2" s="2"/>
      <c r="C2" s="2"/>
      <c r="D2" s="2"/>
      <c r="E2" s="2"/>
      <c r="F2" s="2"/>
      <c r="G2" s="2"/>
      <c r="H2" s="2"/>
      <c r="I2" s="2"/>
      <c r="J2" s="2"/>
      <c r="K2" s="2"/>
      <c r="L2" s="2"/>
      <c r="M2" s="2"/>
      <c r="N2" s="2"/>
      <c r="O2" s="2"/>
      <c r="P2" s="2"/>
      <c r="Q2" s="2"/>
    </row>
    <row r="3" spans="1:17" ht="14.25">
      <c r="A3" s="6" t="s">
        <v>207</v>
      </c>
      <c r="B3" s="2"/>
      <c r="C3" s="2"/>
      <c r="D3" s="2"/>
      <c r="E3" s="2"/>
      <c r="F3" s="2"/>
      <c r="G3" s="2"/>
      <c r="H3" s="2"/>
      <c r="I3" s="2"/>
      <c r="J3" s="2"/>
      <c r="K3" s="2"/>
      <c r="L3" s="2"/>
      <c r="M3" s="2"/>
      <c r="N3" s="2"/>
      <c r="O3" s="2"/>
      <c r="P3" s="2"/>
      <c r="Q3" s="2"/>
    </row>
    <row r="4" spans="1:17" ht="13.5">
      <c r="A4" s="1" t="s">
        <v>208</v>
      </c>
      <c r="B4" s="2"/>
      <c r="C4" s="2"/>
      <c r="D4" s="2"/>
      <c r="E4" s="2"/>
      <c r="F4" s="2"/>
      <c r="G4" s="2"/>
      <c r="H4" s="2"/>
      <c r="I4" s="2"/>
      <c r="J4" s="2"/>
      <c r="K4" s="2"/>
      <c r="L4" s="2"/>
      <c r="M4" s="2"/>
      <c r="N4" s="2"/>
      <c r="O4" s="2"/>
      <c r="P4" s="2"/>
      <c r="Q4" s="2"/>
    </row>
    <row r="5" spans="1:17" ht="13.5">
      <c r="A5" s="2" t="s">
        <v>209</v>
      </c>
      <c r="B5" s="2"/>
      <c r="C5" s="2"/>
      <c r="D5" s="2"/>
      <c r="E5" s="2"/>
      <c r="F5" s="2"/>
      <c r="G5" s="2"/>
      <c r="H5" s="2"/>
      <c r="I5" s="2"/>
      <c r="J5" s="2"/>
      <c r="K5" s="2"/>
      <c r="L5" s="2"/>
      <c r="M5" s="2"/>
      <c r="N5" s="2"/>
      <c r="O5" s="2"/>
      <c r="P5" s="2"/>
      <c r="Q5" s="2"/>
    </row>
    <row r="6" spans="1:17" ht="13.5">
      <c r="A6" s="80" t="s">
        <v>210</v>
      </c>
      <c r="B6" s="82" t="s">
        <v>211</v>
      </c>
      <c r="C6" s="82" t="s">
        <v>212</v>
      </c>
      <c r="D6" s="82" t="s">
        <v>213</v>
      </c>
      <c r="E6" s="79" t="s">
        <v>175</v>
      </c>
      <c r="F6" s="79"/>
      <c r="G6" s="79"/>
      <c r="H6" s="79"/>
      <c r="I6" s="79"/>
      <c r="J6" s="79"/>
      <c r="K6" s="79"/>
      <c r="L6" s="79"/>
      <c r="M6" s="79"/>
      <c r="N6" s="79"/>
      <c r="O6" s="79"/>
      <c r="P6" s="79"/>
      <c r="Q6" s="81"/>
    </row>
    <row r="7" spans="1:17" ht="27" customHeight="1">
      <c r="A7" s="80"/>
      <c r="B7" s="79"/>
      <c r="C7" s="79"/>
      <c r="D7" s="79"/>
      <c r="E7" s="10" t="s">
        <v>214</v>
      </c>
      <c r="F7" s="19" t="s">
        <v>183</v>
      </c>
      <c r="G7" s="10" t="s">
        <v>184</v>
      </c>
      <c r="H7" s="10" t="s">
        <v>185</v>
      </c>
      <c r="I7" s="10" t="s">
        <v>186</v>
      </c>
      <c r="J7" s="10" t="s">
        <v>187</v>
      </c>
      <c r="K7" s="10" t="s">
        <v>188</v>
      </c>
      <c r="L7" s="10" t="s">
        <v>189</v>
      </c>
      <c r="M7" s="10" t="s">
        <v>190</v>
      </c>
      <c r="N7" s="10" t="s">
        <v>191</v>
      </c>
      <c r="O7" s="19" t="s">
        <v>192</v>
      </c>
      <c r="P7" s="10" t="s">
        <v>193</v>
      </c>
      <c r="Q7" s="11" t="s">
        <v>194</v>
      </c>
    </row>
    <row r="8" spans="1:17" ht="4.5" customHeight="1">
      <c r="A8" s="4"/>
      <c r="B8" s="2"/>
      <c r="C8" s="2"/>
      <c r="D8" s="2"/>
      <c r="E8" s="2"/>
      <c r="F8" s="2"/>
      <c r="G8" s="2"/>
      <c r="H8" s="2"/>
      <c r="I8" s="2"/>
      <c r="J8" s="2"/>
      <c r="K8" s="2"/>
      <c r="L8" s="2"/>
      <c r="M8" s="2"/>
      <c r="N8" s="2"/>
      <c r="O8" s="2"/>
      <c r="P8" s="2"/>
      <c r="Q8" s="2"/>
    </row>
    <row r="9" spans="1:17" ht="13.5">
      <c r="A9" s="53" t="s">
        <v>215</v>
      </c>
      <c r="B9" s="133">
        <v>1.73</v>
      </c>
      <c r="C9" s="133">
        <v>1.35</v>
      </c>
      <c r="D9" s="133">
        <v>1.06</v>
      </c>
      <c r="E9" s="133">
        <v>1.57</v>
      </c>
      <c r="F9" s="133">
        <v>1.83</v>
      </c>
      <c r="G9" s="133">
        <v>3.61</v>
      </c>
      <c r="H9" s="133">
        <v>2.19</v>
      </c>
      <c r="I9" s="134">
        <v>1.91</v>
      </c>
      <c r="J9" s="133">
        <v>1.16</v>
      </c>
      <c r="K9" s="133">
        <v>1.17</v>
      </c>
      <c r="L9" s="133">
        <v>1.19</v>
      </c>
      <c r="M9" s="133">
        <v>0.86</v>
      </c>
      <c r="N9" s="133">
        <v>1.05</v>
      </c>
      <c r="O9" s="133">
        <v>0.47</v>
      </c>
      <c r="P9" s="133">
        <v>1.64</v>
      </c>
      <c r="Q9" s="133">
        <v>1.71</v>
      </c>
    </row>
    <row r="10" spans="1:17" ht="13.5">
      <c r="A10" s="53" t="s">
        <v>216</v>
      </c>
      <c r="B10" s="133">
        <v>1.6</v>
      </c>
      <c r="C10" s="133">
        <v>1.34</v>
      </c>
      <c r="D10" s="133">
        <v>1.02</v>
      </c>
      <c r="E10" s="133">
        <v>1.24</v>
      </c>
      <c r="F10" s="133">
        <v>1.24</v>
      </c>
      <c r="G10" s="133">
        <v>1.39</v>
      </c>
      <c r="H10" s="133">
        <v>1.64</v>
      </c>
      <c r="I10" s="133">
        <v>1.83</v>
      </c>
      <c r="J10" s="133">
        <v>0.98</v>
      </c>
      <c r="K10" s="134">
        <v>1.21</v>
      </c>
      <c r="L10" s="133">
        <v>1.18</v>
      </c>
      <c r="M10" s="133">
        <v>0.63</v>
      </c>
      <c r="N10" s="133">
        <v>0.99</v>
      </c>
      <c r="O10" s="133">
        <v>0.63</v>
      </c>
      <c r="P10" s="133">
        <v>1.54</v>
      </c>
      <c r="Q10" s="133">
        <v>1.63</v>
      </c>
    </row>
    <row r="11" spans="1:17" ht="13.5">
      <c r="A11" s="53" t="s">
        <v>217</v>
      </c>
      <c r="B11" s="133">
        <v>1.8</v>
      </c>
      <c r="C11" s="133">
        <v>1.37</v>
      </c>
      <c r="D11" s="133">
        <v>1.47</v>
      </c>
      <c r="E11" s="133">
        <v>1.89</v>
      </c>
      <c r="F11" s="133">
        <v>3.42</v>
      </c>
      <c r="G11" s="133">
        <v>2.46</v>
      </c>
      <c r="H11" s="133">
        <v>2.18</v>
      </c>
      <c r="I11" s="133">
        <v>1.74</v>
      </c>
      <c r="J11" s="133">
        <v>1.69</v>
      </c>
      <c r="K11" s="133">
        <v>2.63</v>
      </c>
      <c r="L11" s="133">
        <v>1.11</v>
      </c>
      <c r="M11" s="133">
        <v>0.67</v>
      </c>
      <c r="N11" s="133">
        <v>1.28</v>
      </c>
      <c r="O11" s="133">
        <v>0.86</v>
      </c>
      <c r="P11" s="133">
        <v>2.15</v>
      </c>
      <c r="Q11" s="133">
        <v>2.43</v>
      </c>
    </row>
    <row r="12" spans="1:17" ht="4.5" customHeight="1">
      <c r="A12" s="13"/>
      <c r="B12" s="12"/>
      <c r="C12" s="12"/>
      <c r="D12" s="12"/>
      <c r="E12" s="12"/>
      <c r="F12" s="12"/>
      <c r="G12" s="12"/>
      <c r="H12" s="12"/>
      <c r="I12" s="12"/>
      <c r="J12" s="12"/>
      <c r="K12" s="12"/>
      <c r="L12" s="12"/>
      <c r="M12" s="12"/>
      <c r="N12" s="12"/>
      <c r="O12" s="12"/>
      <c r="P12" s="12"/>
      <c r="Q12" s="12"/>
    </row>
    <row r="13" spans="1:17" ht="13.5">
      <c r="A13" s="2"/>
      <c r="B13" s="2"/>
      <c r="C13" s="2"/>
      <c r="D13" s="2"/>
      <c r="E13" s="2"/>
      <c r="F13" s="2"/>
      <c r="G13" s="2"/>
      <c r="H13" s="2"/>
      <c r="I13" s="2"/>
      <c r="J13" s="2"/>
      <c r="K13" s="2"/>
      <c r="L13" s="2"/>
      <c r="M13" s="2"/>
      <c r="N13" s="2"/>
      <c r="O13" s="2"/>
      <c r="P13" s="2"/>
      <c r="Q13" s="2"/>
    </row>
    <row r="14" spans="1:17" ht="13.5">
      <c r="A14" s="1" t="s">
        <v>218</v>
      </c>
      <c r="B14" s="2"/>
      <c r="C14" s="2"/>
      <c r="D14" s="2"/>
      <c r="E14" s="2"/>
      <c r="F14" s="2"/>
      <c r="G14" s="2"/>
      <c r="H14" s="2"/>
      <c r="I14" s="2"/>
      <c r="J14" s="2"/>
      <c r="K14" s="2"/>
      <c r="L14" s="2"/>
      <c r="M14" s="2"/>
      <c r="N14" s="2"/>
      <c r="O14" s="2"/>
      <c r="P14" s="2"/>
      <c r="Q14" s="2"/>
    </row>
    <row r="15" spans="1:17" ht="13.5">
      <c r="A15" s="2" t="s">
        <v>219</v>
      </c>
      <c r="B15" s="2"/>
      <c r="C15" s="2"/>
      <c r="D15" s="2"/>
      <c r="E15" s="2"/>
      <c r="F15" s="2"/>
      <c r="G15" s="2"/>
      <c r="H15" s="2"/>
      <c r="I15" s="2"/>
      <c r="J15" s="2"/>
      <c r="K15" s="2"/>
      <c r="L15" s="2"/>
      <c r="M15" s="2"/>
      <c r="N15" s="2"/>
      <c r="O15" s="2"/>
      <c r="P15" s="2"/>
      <c r="Q15" s="2"/>
    </row>
    <row r="16" spans="1:17" ht="13.5" customHeight="1">
      <c r="A16" s="80" t="s">
        <v>210</v>
      </c>
      <c r="B16" s="82" t="s">
        <v>211</v>
      </c>
      <c r="C16" s="82" t="s">
        <v>212</v>
      </c>
      <c r="D16" s="82" t="s">
        <v>213</v>
      </c>
      <c r="E16" s="79" t="s">
        <v>175</v>
      </c>
      <c r="F16" s="79"/>
      <c r="G16" s="79"/>
      <c r="H16" s="79"/>
      <c r="I16" s="79"/>
      <c r="J16" s="79"/>
      <c r="K16" s="79"/>
      <c r="L16" s="79"/>
      <c r="M16" s="79"/>
      <c r="N16" s="79"/>
      <c r="O16" s="79"/>
      <c r="P16" s="79"/>
      <c r="Q16" s="81"/>
    </row>
    <row r="17" spans="1:17" ht="27" customHeight="1">
      <c r="A17" s="80"/>
      <c r="B17" s="79"/>
      <c r="C17" s="79"/>
      <c r="D17" s="79"/>
      <c r="E17" s="10" t="s">
        <v>214</v>
      </c>
      <c r="F17" s="19" t="s">
        <v>183</v>
      </c>
      <c r="G17" s="10" t="s">
        <v>184</v>
      </c>
      <c r="H17" s="10" t="s">
        <v>185</v>
      </c>
      <c r="I17" s="10" t="s">
        <v>186</v>
      </c>
      <c r="J17" s="10" t="s">
        <v>187</v>
      </c>
      <c r="K17" s="10" t="s">
        <v>188</v>
      </c>
      <c r="L17" s="10" t="s">
        <v>189</v>
      </c>
      <c r="M17" s="10" t="s">
        <v>190</v>
      </c>
      <c r="N17" s="10" t="s">
        <v>191</v>
      </c>
      <c r="O17" s="19" t="s">
        <v>192</v>
      </c>
      <c r="P17" s="10" t="s">
        <v>193</v>
      </c>
      <c r="Q17" s="11" t="s">
        <v>194</v>
      </c>
    </row>
    <row r="18" spans="1:17" ht="4.5" customHeight="1">
      <c r="A18" s="4"/>
      <c r="B18" s="2"/>
      <c r="C18" s="2"/>
      <c r="D18" s="2"/>
      <c r="E18" s="2"/>
      <c r="F18" s="2"/>
      <c r="G18" s="2"/>
      <c r="H18" s="2"/>
      <c r="I18" s="2"/>
      <c r="J18" s="2"/>
      <c r="K18" s="2"/>
      <c r="L18" s="2"/>
      <c r="M18" s="2"/>
      <c r="N18" s="2"/>
      <c r="O18" s="2"/>
      <c r="P18" s="2"/>
      <c r="Q18" s="2"/>
    </row>
    <row r="19" spans="1:17" ht="13.5">
      <c r="A19" s="4" t="s">
        <v>215</v>
      </c>
      <c r="B19" s="135">
        <v>0.021</v>
      </c>
      <c r="C19" s="135">
        <v>0.021</v>
      </c>
      <c r="D19" s="135">
        <v>0.02</v>
      </c>
      <c r="E19" s="136">
        <v>0.019</v>
      </c>
      <c r="F19" s="136">
        <v>0.016</v>
      </c>
      <c r="G19" s="136">
        <v>0.023</v>
      </c>
      <c r="H19" s="136">
        <v>0.023</v>
      </c>
      <c r="I19" s="136">
        <v>0.027</v>
      </c>
      <c r="J19" s="136">
        <v>0.027</v>
      </c>
      <c r="K19" s="136">
        <v>0.018</v>
      </c>
      <c r="L19" s="136">
        <v>0.016</v>
      </c>
      <c r="M19" s="136">
        <v>0.02</v>
      </c>
      <c r="N19" s="136">
        <v>0.015</v>
      </c>
      <c r="O19" s="136">
        <v>0.009</v>
      </c>
      <c r="P19" s="136">
        <v>0.023</v>
      </c>
      <c r="Q19" s="136">
        <v>0.016</v>
      </c>
    </row>
    <row r="20" spans="1:17" ht="13.5">
      <c r="A20" s="4" t="s">
        <v>216</v>
      </c>
      <c r="B20" s="135">
        <v>0.025</v>
      </c>
      <c r="C20" s="135">
        <v>0.023</v>
      </c>
      <c r="D20" s="135">
        <v>0.018</v>
      </c>
      <c r="E20" s="136">
        <v>0.017</v>
      </c>
      <c r="F20" s="136">
        <v>0.015</v>
      </c>
      <c r="G20" s="136">
        <v>0.02</v>
      </c>
      <c r="H20" s="136">
        <v>0.02</v>
      </c>
      <c r="I20" s="136">
        <v>0.022</v>
      </c>
      <c r="J20" s="136">
        <v>0.021</v>
      </c>
      <c r="K20" s="136">
        <v>0.014</v>
      </c>
      <c r="L20" s="136">
        <v>0.015</v>
      </c>
      <c r="M20" s="136">
        <v>0.018</v>
      </c>
      <c r="N20" s="136">
        <v>0.015</v>
      </c>
      <c r="O20" s="136">
        <v>0.011</v>
      </c>
      <c r="P20" s="136">
        <v>0.022</v>
      </c>
      <c r="Q20" s="136">
        <v>0.016</v>
      </c>
    </row>
    <row r="21" spans="1:17" ht="13.5">
      <c r="A21" s="4" t="s">
        <v>217</v>
      </c>
      <c r="B21" s="135">
        <v>0.028</v>
      </c>
      <c r="C21" s="135">
        <v>0.024</v>
      </c>
      <c r="D21" s="135">
        <v>0.023</v>
      </c>
      <c r="E21" s="136">
        <v>0.023</v>
      </c>
      <c r="F21" s="136">
        <v>0.018</v>
      </c>
      <c r="G21" s="136">
        <v>0.023</v>
      </c>
      <c r="H21" s="136">
        <v>0.023</v>
      </c>
      <c r="I21" s="136">
        <v>0.029</v>
      </c>
      <c r="J21" s="136">
        <v>0.032</v>
      </c>
      <c r="K21" s="136">
        <v>0.021</v>
      </c>
      <c r="L21" s="136">
        <v>0.019</v>
      </c>
      <c r="M21" s="136">
        <v>0.026</v>
      </c>
      <c r="N21" s="136">
        <v>0.022</v>
      </c>
      <c r="O21" s="136">
        <v>0.015</v>
      </c>
      <c r="P21" s="136">
        <v>0.026</v>
      </c>
      <c r="Q21" s="136">
        <v>0.021</v>
      </c>
    </row>
    <row r="22" spans="1:17" ht="4.5" customHeight="1">
      <c r="A22" s="13"/>
      <c r="B22" s="12"/>
      <c r="C22" s="12"/>
      <c r="D22" s="12"/>
      <c r="E22" s="12"/>
      <c r="F22" s="12"/>
      <c r="G22" s="12"/>
      <c r="H22" s="12"/>
      <c r="I22" s="12"/>
      <c r="J22" s="12"/>
      <c r="K22" s="12"/>
      <c r="L22" s="12"/>
      <c r="M22" s="12"/>
      <c r="N22" s="12"/>
      <c r="O22" s="12"/>
      <c r="P22" s="12"/>
      <c r="Q22" s="12"/>
    </row>
    <row r="23" spans="1:17" ht="13.5">
      <c r="A23" s="2"/>
      <c r="B23" s="2"/>
      <c r="C23" s="2"/>
      <c r="D23" s="2"/>
      <c r="E23" s="2"/>
      <c r="F23" s="2"/>
      <c r="G23" s="2"/>
      <c r="H23" s="2"/>
      <c r="I23" s="2"/>
      <c r="J23" s="2"/>
      <c r="K23" s="2"/>
      <c r="L23" s="2"/>
      <c r="M23" s="2"/>
      <c r="N23" s="2"/>
      <c r="O23" s="2"/>
      <c r="P23" s="2"/>
      <c r="Q23" s="2"/>
    </row>
    <row r="24" spans="1:17" ht="13.5">
      <c r="A24" s="1" t="s">
        <v>220</v>
      </c>
      <c r="B24" s="2"/>
      <c r="C24" s="2"/>
      <c r="D24" s="2"/>
      <c r="E24" s="2"/>
      <c r="F24" s="2"/>
      <c r="G24" s="2"/>
      <c r="H24" s="2"/>
      <c r="I24" s="2"/>
      <c r="J24" s="2"/>
      <c r="K24" s="2"/>
      <c r="L24" s="2"/>
      <c r="M24" s="2"/>
      <c r="N24" s="2"/>
      <c r="O24" s="2"/>
      <c r="P24" s="2"/>
      <c r="Q24" s="2"/>
    </row>
    <row r="25" spans="1:17" ht="13.5">
      <c r="A25" s="2" t="s">
        <v>221</v>
      </c>
      <c r="B25" s="2"/>
      <c r="C25" s="2"/>
      <c r="D25" s="2"/>
      <c r="E25" s="2"/>
      <c r="F25" s="2"/>
      <c r="G25" s="2"/>
      <c r="H25" s="2"/>
      <c r="I25" s="2"/>
      <c r="J25" s="2"/>
      <c r="K25" s="2"/>
      <c r="L25" s="2"/>
      <c r="M25" s="2"/>
      <c r="N25" s="2"/>
      <c r="O25" s="2"/>
      <c r="P25" s="2"/>
      <c r="Q25" s="2"/>
    </row>
    <row r="26" spans="1:17" ht="13.5" customHeight="1">
      <c r="A26" s="137" t="s">
        <v>222</v>
      </c>
      <c r="B26" s="82" t="s">
        <v>211</v>
      </c>
      <c r="C26" s="82" t="s">
        <v>212</v>
      </c>
      <c r="D26" s="82" t="s">
        <v>213</v>
      </c>
      <c r="E26" s="79" t="s">
        <v>175</v>
      </c>
      <c r="F26" s="79"/>
      <c r="G26" s="79"/>
      <c r="H26" s="79"/>
      <c r="I26" s="79"/>
      <c r="J26" s="79"/>
      <c r="K26" s="79"/>
      <c r="L26" s="79"/>
      <c r="M26" s="79"/>
      <c r="N26" s="79"/>
      <c r="O26" s="79"/>
      <c r="P26" s="79"/>
      <c r="Q26" s="81"/>
    </row>
    <row r="27" spans="1:17" ht="27" customHeight="1">
      <c r="A27" s="80"/>
      <c r="B27" s="79"/>
      <c r="C27" s="79"/>
      <c r="D27" s="79"/>
      <c r="E27" s="10" t="s">
        <v>214</v>
      </c>
      <c r="F27" s="19" t="s">
        <v>183</v>
      </c>
      <c r="G27" s="10" t="s">
        <v>184</v>
      </c>
      <c r="H27" s="10" t="s">
        <v>185</v>
      </c>
      <c r="I27" s="10" t="s">
        <v>186</v>
      </c>
      <c r="J27" s="10" t="s">
        <v>187</v>
      </c>
      <c r="K27" s="10" t="s">
        <v>188</v>
      </c>
      <c r="L27" s="10" t="s">
        <v>189</v>
      </c>
      <c r="M27" s="10" t="s">
        <v>190</v>
      </c>
      <c r="N27" s="10" t="s">
        <v>191</v>
      </c>
      <c r="O27" s="19" t="s">
        <v>192</v>
      </c>
      <c r="P27" s="10" t="s">
        <v>193</v>
      </c>
      <c r="Q27" s="11" t="s">
        <v>194</v>
      </c>
    </row>
    <row r="28" spans="1:17" ht="13.5">
      <c r="A28" s="4"/>
      <c r="B28" s="2"/>
      <c r="C28" s="2"/>
      <c r="D28" s="2"/>
      <c r="E28" s="2"/>
      <c r="F28" s="2"/>
      <c r="G28" s="2"/>
      <c r="H28" s="2"/>
      <c r="I28" s="8" t="s">
        <v>223</v>
      </c>
      <c r="J28" s="8"/>
      <c r="K28" s="2"/>
      <c r="L28" s="2"/>
      <c r="M28" s="2"/>
      <c r="N28" s="2"/>
      <c r="O28" s="2"/>
      <c r="P28" s="2"/>
      <c r="Q28" s="2"/>
    </row>
    <row r="29" spans="1:17" ht="13.5">
      <c r="A29" s="4" t="s">
        <v>215</v>
      </c>
      <c r="B29" s="135">
        <v>0.005</v>
      </c>
      <c r="C29" s="135">
        <v>0.004</v>
      </c>
      <c r="D29" s="135">
        <v>0.004</v>
      </c>
      <c r="E29" s="136">
        <v>0.003</v>
      </c>
      <c r="F29" s="136">
        <v>0.002</v>
      </c>
      <c r="G29" s="136">
        <v>0.002</v>
      </c>
      <c r="H29" s="136">
        <v>0.003</v>
      </c>
      <c r="I29" s="136">
        <v>0.004</v>
      </c>
      <c r="J29" s="136">
        <v>0.002</v>
      </c>
      <c r="K29" s="136">
        <v>0.002</v>
      </c>
      <c r="L29" s="136">
        <v>0.002</v>
      </c>
      <c r="M29" s="136">
        <v>0.005</v>
      </c>
      <c r="N29" s="136">
        <v>0.007</v>
      </c>
      <c r="O29" s="136">
        <v>0.004</v>
      </c>
      <c r="P29" s="136">
        <v>0.007</v>
      </c>
      <c r="Q29" s="136">
        <v>0.002</v>
      </c>
    </row>
    <row r="30" spans="1:17" ht="13.5">
      <c r="A30" s="4" t="s">
        <v>216</v>
      </c>
      <c r="B30" s="135">
        <v>0.008</v>
      </c>
      <c r="C30" s="135">
        <v>0.009</v>
      </c>
      <c r="D30" s="135">
        <v>0.006</v>
      </c>
      <c r="E30" s="136">
        <v>0.006</v>
      </c>
      <c r="F30" s="136">
        <v>0.003</v>
      </c>
      <c r="G30" s="136">
        <v>0.003</v>
      </c>
      <c r="H30" s="136">
        <v>0.004</v>
      </c>
      <c r="I30" s="136">
        <v>0.005</v>
      </c>
      <c r="J30" s="136">
        <v>0.003</v>
      </c>
      <c r="K30" s="136">
        <v>0.003</v>
      </c>
      <c r="L30" s="136">
        <v>0.003</v>
      </c>
      <c r="M30" s="136">
        <v>0.01</v>
      </c>
      <c r="N30" s="136">
        <v>0.012</v>
      </c>
      <c r="O30" s="136">
        <v>0.007</v>
      </c>
      <c r="P30" s="136">
        <v>0.013</v>
      </c>
      <c r="Q30" s="136">
        <v>0.005</v>
      </c>
    </row>
    <row r="31" spans="1:17" ht="13.5">
      <c r="A31" s="4" t="s">
        <v>217</v>
      </c>
      <c r="B31" s="135">
        <v>0.009</v>
      </c>
      <c r="C31" s="135">
        <v>0.008</v>
      </c>
      <c r="D31" s="135">
        <v>0.007</v>
      </c>
      <c r="E31" s="136">
        <v>0.007</v>
      </c>
      <c r="F31" s="136">
        <v>0.003</v>
      </c>
      <c r="G31" s="136">
        <v>0.003</v>
      </c>
      <c r="H31" s="136">
        <v>0.006</v>
      </c>
      <c r="I31" s="136">
        <v>0.009</v>
      </c>
      <c r="J31" s="136">
        <v>0.007</v>
      </c>
      <c r="K31" s="136">
        <v>0.004</v>
      </c>
      <c r="L31" s="136">
        <v>0.003</v>
      </c>
      <c r="M31" s="136">
        <v>0.009</v>
      </c>
      <c r="N31" s="136">
        <v>0.012</v>
      </c>
      <c r="O31" s="136">
        <v>0.007</v>
      </c>
      <c r="P31" s="136">
        <v>0.011</v>
      </c>
      <c r="Q31" s="136">
        <v>0.004</v>
      </c>
    </row>
    <row r="32" spans="1:17" ht="13.5">
      <c r="A32" s="4"/>
      <c r="B32" s="2"/>
      <c r="C32" s="2"/>
      <c r="D32" s="2"/>
      <c r="E32" s="37"/>
      <c r="F32" s="37"/>
      <c r="G32" s="37"/>
      <c r="H32" s="37"/>
      <c r="I32" s="138" t="s">
        <v>224</v>
      </c>
      <c r="J32" s="138"/>
      <c r="K32" s="37"/>
      <c r="L32" s="37"/>
      <c r="M32" s="37"/>
      <c r="N32" s="37"/>
      <c r="O32" s="37"/>
      <c r="P32" s="37"/>
      <c r="Q32" s="37"/>
    </row>
    <row r="33" spans="1:17" ht="13.5">
      <c r="A33" s="4" t="s">
        <v>215</v>
      </c>
      <c r="B33" s="135">
        <v>0.018</v>
      </c>
      <c r="C33" s="135">
        <v>0.018</v>
      </c>
      <c r="D33" s="135">
        <v>0.017</v>
      </c>
      <c r="E33" s="136">
        <v>0.016</v>
      </c>
      <c r="F33" s="136">
        <v>0.015</v>
      </c>
      <c r="G33" s="136">
        <v>0.013</v>
      </c>
      <c r="H33" s="136">
        <v>0.015</v>
      </c>
      <c r="I33" s="136">
        <v>0.015</v>
      </c>
      <c r="J33" s="136">
        <v>0.011</v>
      </c>
      <c r="K33" s="136">
        <v>0.011</v>
      </c>
      <c r="L33" s="136">
        <v>0.012</v>
      </c>
      <c r="M33" s="136">
        <v>0.02</v>
      </c>
      <c r="N33" s="136">
        <v>0.02</v>
      </c>
      <c r="O33" s="136">
        <v>0.016</v>
      </c>
      <c r="P33" s="136">
        <v>0.024</v>
      </c>
      <c r="Q33" s="136">
        <v>0.017</v>
      </c>
    </row>
    <row r="34" spans="1:17" ht="13.5">
      <c r="A34" s="4" t="s">
        <v>216</v>
      </c>
      <c r="B34" s="135">
        <v>0.022</v>
      </c>
      <c r="C34" s="135">
        <v>0.022</v>
      </c>
      <c r="D34" s="135">
        <v>0.017</v>
      </c>
      <c r="E34" s="136">
        <v>0.017</v>
      </c>
      <c r="F34" s="136">
        <v>0.017</v>
      </c>
      <c r="G34" s="136">
        <v>0.015</v>
      </c>
      <c r="H34" s="136">
        <v>0.017</v>
      </c>
      <c r="I34" s="136">
        <v>0.015</v>
      </c>
      <c r="J34" s="136">
        <v>0.012</v>
      </c>
      <c r="K34" s="136">
        <v>0.012</v>
      </c>
      <c r="L34" s="136">
        <v>0.015</v>
      </c>
      <c r="M34" s="136">
        <v>0.022</v>
      </c>
      <c r="N34" s="136">
        <v>0.02</v>
      </c>
      <c r="O34" s="136">
        <v>0.017</v>
      </c>
      <c r="P34" s="136">
        <v>0.028</v>
      </c>
      <c r="Q34" s="136">
        <v>0.021</v>
      </c>
    </row>
    <row r="35" spans="1:17" ht="13.5">
      <c r="A35" s="4" t="s">
        <v>217</v>
      </c>
      <c r="B35" s="135">
        <v>0.025</v>
      </c>
      <c r="C35" s="135">
        <v>0.024</v>
      </c>
      <c r="D35" s="135">
        <v>0.022</v>
      </c>
      <c r="E35" s="136">
        <v>0.022</v>
      </c>
      <c r="F35" s="136">
        <v>0.02</v>
      </c>
      <c r="G35" s="136">
        <v>0.02</v>
      </c>
      <c r="H35" s="136">
        <v>0.022</v>
      </c>
      <c r="I35" s="136">
        <v>0.02</v>
      </c>
      <c r="J35" s="136">
        <v>0.016</v>
      </c>
      <c r="K35" s="136">
        <v>0.017</v>
      </c>
      <c r="L35" s="136">
        <v>0.017</v>
      </c>
      <c r="M35" s="136">
        <v>0.026</v>
      </c>
      <c r="N35" s="136">
        <v>0.026</v>
      </c>
      <c r="O35" s="136">
        <v>0.023</v>
      </c>
      <c r="P35" s="136">
        <v>0.029</v>
      </c>
      <c r="Q35" s="136">
        <v>0.024</v>
      </c>
    </row>
    <row r="36" spans="1:17" ht="4.5" customHeight="1">
      <c r="A36" s="13"/>
      <c r="B36" s="12"/>
      <c r="C36" s="12"/>
      <c r="D36" s="12"/>
      <c r="E36" s="12"/>
      <c r="F36" s="12"/>
      <c r="G36" s="12"/>
      <c r="H36" s="12"/>
      <c r="I36" s="12"/>
      <c r="J36" s="12"/>
      <c r="K36" s="12"/>
      <c r="L36" s="12"/>
      <c r="M36" s="12"/>
      <c r="N36" s="12"/>
      <c r="O36" s="12"/>
      <c r="P36" s="12"/>
      <c r="Q36" s="12"/>
    </row>
    <row r="38" spans="1:17" ht="13.5">
      <c r="A38" s="1" t="s">
        <v>225</v>
      </c>
      <c r="B38" s="2"/>
      <c r="C38" s="2"/>
      <c r="D38" s="2"/>
      <c r="E38" s="2"/>
      <c r="F38" s="2"/>
      <c r="G38" s="2"/>
      <c r="H38" s="2"/>
      <c r="I38" s="2"/>
      <c r="J38" s="2"/>
      <c r="K38" s="2"/>
      <c r="L38" s="2"/>
      <c r="M38" s="2"/>
      <c r="N38" s="2"/>
      <c r="O38" s="2"/>
      <c r="P38" s="2"/>
      <c r="Q38" s="2"/>
    </row>
    <row r="39" spans="1:17" ht="13.5">
      <c r="A39" s="2" t="s">
        <v>221</v>
      </c>
      <c r="B39" s="2"/>
      <c r="C39" s="2"/>
      <c r="D39" s="2"/>
      <c r="E39" s="2"/>
      <c r="F39" s="2"/>
      <c r="G39" s="2"/>
      <c r="H39" s="2"/>
      <c r="I39" s="2"/>
      <c r="J39" s="2"/>
      <c r="K39" s="2"/>
      <c r="L39" s="2"/>
      <c r="M39" s="2"/>
      <c r="N39" s="2"/>
      <c r="O39" s="2"/>
      <c r="P39" s="2"/>
      <c r="Q39" s="2"/>
    </row>
    <row r="40" spans="1:17" ht="13.5" customHeight="1">
      <c r="A40" s="80" t="s">
        <v>226</v>
      </c>
      <c r="B40" s="82" t="s">
        <v>211</v>
      </c>
      <c r="C40" s="82" t="s">
        <v>212</v>
      </c>
      <c r="D40" s="82" t="s">
        <v>213</v>
      </c>
      <c r="E40" s="79" t="s">
        <v>175</v>
      </c>
      <c r="F40" s="79"/>
      <c r="G40" s="79"/>
      <c r="H40" s="79"/>
      <c r="I40" s="79"/>
      <c r="J40" s="79"/>
      <c r="K40" s="79"/>
      <c r="L40" s="79"/>
      <c r="M40" s="79"/>
      <c r="N40" s="79"/>
      <c r="O40" s="79"/>
      <c r="P40" s="79"/>
      <c r="Q40" s="81"/>
    </row>
    <row r="41" spans="1:17" ht="27" customHeight="1">
      <c r="A41" s="80"/>
      <c r="B41" s="79"/>
      <c r="C41" s="79"/>
      <c r="D41" s="79"/>
      <c r="E41" s="10" t="s">
        <v>214</v>
      </c>
      <c r="F41" s="19" t="s">
        <v>183</v>
      </c>
      <c r="G41" s="10" t="s">
        <v>184</v>
      </c>
      <c r="H41" s="10" t="s">
        <v>185</v>
      </c>
      <c r="I41" s="10" t="s">
        <v>186</v>
      </c>
      <c r="J41" s="10" t="s">
        <v>187</v>
      </c>
      <c r="K41" s="10" t="s">
        <v>188</v>
      </c>
      <c r="L41" s="10" t="s">
        <v>189</v>
      </c>
      <c r="M41" s="10" t="s">
        <v>190</v>
      </c>
      <c r="N41" s="10" t="s">
        <v>191</v>
      </c>
      <c r="O41" s="19" t="s">
        <v>192</v>
      </c>
      <c r="P41" s="10" t="s">
        <v>193</v>
      </c>
      <c r="Q41" s="11" t="s">
        <v>194</v>
      </c>
    </row>
    <row r="42" spans="1:17" ht="4.5" customHeight="1">
      <c r="A42" s="139"/>
      <c r="B42" s="2"/>
      <c r="C42" s="2"/>
      <c r="D42" s="2"/>
      <c r="E42" s="2"/>
      <c r="F42" s="2"/>
      <c r="G42" s="2"/>
      <c r="H42" s="2"/>
      <c r="I42" s="2"/>
      <c r="J42" s="2"/>
      <c r="K42" s="2"/>
      <c r="L42" s="2"/>
      <c r="M42" s="2"/>
      <c r="N42" s="2"/>
      <c r="O42" s="2"/>
      <c r="P42" s="2"/>
      <c r="Q42" s="2"/>
    </row>
    <row r="43" spans="1:18" ht="13.5">
      <c r="A43" s="4" t="s">
        <v>216</v>
      </c>
      <c r="B43" s="14">
        <v>0.5</v>
      </c>
      <c r="C43" s="14">
        <v>0.5</v>
      </c>
      <c r="D43" s="14">
        <v>0.4</v>
      </c>
      <c r="E43" s="72">
        <v>0.4</v>
      </c>
      <c r="F43" s="72">
        <v>0.4</v>
      </c>
      <c r="G43" s="72">
        <v>0.4</v>
      </c>
      <c r="H43" s="72">
        <v>0.4</v>
      </c>
      <c r="I43" s="72">
        <v>0.3</v>
      </c>
      <c r="J43" s="72">
        <v>0.2</v>
      </c>
      <c r="K43" s="72">
        <v>0.3</v>
      </c>
      <c r="L43" s="72">
        <v>0.4</v>
      </c>
      <c r="M43" s="72">
        <v>0.5</v>
      </c>
      <c r="N43" s="72">
        <v>0.5</v>
      </c>
      <c r="O43" s="72">
        <v>0.4</v>
      </c>
      <c r="P43" s="72">
        <v>0.5</v>
      </c>
      <c r="Q43" s="72">
        <v>0.4</v>
      </c>
      <c r="R43" s="41"/>
    </row>
    <row r="44" spans="1:17" ht="4.5" customHeight="1">
      <c r="A44" s="13"/>
      <c r="B44" s="12"/>
      <c r="C44" s="12"/>
      <c r="D44" s="12"/>
      <c r="E44" s="12"/>
      <c r="F44" s="12"/>
      <c r="G44" s="12"/>
      <c r="H44" s="12"/>
      <c r="I44" s="12"/>
      <c r="J44" s="12"/>
      <c r="K44" s="12"/>
      <c r="L44" s="12"/>
      <c r="M44" s="12"/>
      <c r="N44" s="12"/>
      <c r="O44" s="12"/>
      <c r="P44" s="12"/>
      <c r="Q44" s="12"/>
    </row>
    <row r="45" spans="1:17" ht="13.5">
      <c r="A45" s="2"/>
      <c r="B45" s="2"/>
      <c r="C45" s="2"/>
      <c r="D45" s="2"/>
      <c r="E45" s="2"/>
      <c r="F45" s="2"/>
      <c r="G45" s="2"/>
      <c r="H45" s="2"/>
      <c r="I45" s="2"/>
      <c r="J45" s="2"/>
      <c r="K45" s="2"/>
      <c r="L45" s="2"/>
      <c r="M45" s="2"/>
      <c r="N45" s="2"/>
      <c r="O45" s="2"/>
      <c r="P45" s="2"/>
      <c r="Q45" s="2"/>
    </row>
    <row r="46" spans="1:17" ht="13.5">
      <c r="A46" s="1" t="s">
        <v>227</v>
      </c>
      <c r="B46" s="2"/>
      <c r="C46" s="2"/>
      <c r="D46" s="2"/>
      <c r="E46" s="2"/>
      <c r="F46" s="2"/>
      <c r="G46" s="2"/>
      <c r="H46" s="2"/>
      <c r="I46" s="2"/>
      <c r="J46" s="2"/>
      <c r="K46" s="2"/>
      <c r="L46" s="2"/>
      <c r="M46" s="2"/>
      <c r="N46" s="2"/>
      <c r="O46" s="2"/>
      <c r="P46" s="2"/>
      <c r="Q46" s="2"/>
    </row>
    <row r="47" spans="1:17" ht="13.5">
      <c r="A47" s="5" t="s">
        <v>228</v>
      </c>
      <c r="B47" s="2"/>
      <c r="C47" s="2"/>
      <c r="D47" s="2"/>
      <c r="E47" s="2"/>
      <c r="F47" s="2"/>
      <c r="G47" s="2"/>
      <c r="H47" s="2"/>
      <c r="I47" s="2"/>
      <c r="J47" s="2"/>
      <c r="K47" s="2"/>
      <c r="L47" s="2"/>
      <c r="M47" s="2"/>
      <c r="N47" s="2"/>
      <c r="O47" s="2"/>
      <c r="P47" s="2"/>
      <c r="Q47" s="2"/>
    </row>
    <row r="48" spans="1:17" ht="13.5">
      <c r="A48" s="2" t="s">
        <v>221</v>
      </c>
      <c r="B48" s="2"/>
      <c r="C48" s="2"/>
      <c r="D48" s="2"/>
      <c r="E48" s="2"/>
      <c r="F48" s="2"/>
      <c r="G48" s="2"/>
      <c r="H48" s="2"/>
      <c r="I48" s="2"/>
      <c r="J48" s="2"/>
      <c r="K48" s="2"/>
      <c r="L48" s="2"/>
      <c r="M48" s="2"/>
      <c r="N48" s="2"/>
      <c r="O48" s="2"/>
      <c r="P48" s="2"/>
      <c r="Q48" s="2"/>
    </row>
    <row r="49" spans="1:17" ht="13.5" customHeight="1">
      <c r="A49" s="80" t="s">
        <v>226</v>
      </c>
      <c r="B49" s="82" t="s">
        <v>211</v>
      </c>
      <c r="C49" s="82" t="s">
        <v>212</v>
      </c>
      <c r="D49" s="82" t="s">
        <v>213</v>
      </c>
      <c r="E49" s="79" t="s">
        <v>175</v>
      </c>
      <c r="F49" s="79"/>
      <c r="G49" s="79"/>
      <c r="H49" s="79"/>
      <c r="I49" s="79"/>
      <c r="J49" s="79"/>
      <c r="K49" s="79"/>
      <c r="L49" s="79"/>
      <c r="M49" s="79"/>
      <c r="N49" s="79"/>
      <c r="O49" s="79"/>
      <c r="P49" s="79"/>
      <c r="Q49" s="81"/>
    </row>
    <row r="50" spans="1:17" ht="27" customHeight="1">
      <c r="A50" s="80"/>
      <c r="B50" s="79"/>
      <c r="C50" s="79"/>
      <c r="D50" s="79"/>
      <c r="E50" s="10" t="s">
        <v>214</v>
      </c>
      <c r="F50" s="19" t="s">
        <v>183</v>
      </c>
      <c r="G50" s="10" t="s">
        <v>184</v>
      </c>
      <c r="H50" s="10" t="s">
        <v>185</v>
      </c>
      <c r="I50" s="10" t="s">
        <v>186</v>
      </c>
      <c r="J50" s="10" t="s">
        <v>187</v>
      </c>
      <c r="K50" s="10" t="s">
        <v>188</v>
      </c>
      <c r="L50" s="10" t="s">
        <v>189</v>
      </c>
      <c r="M50" s="10" t="s">
        <v>190</v>
      </c>
      <c r="N50" s="10" t="s">
        <v>191</v>
      </c>
      <c r="O50" s="19" t="s">
        <v>192</v>
      </c>
      <c r="P50" s="10" t="s">
        <v>193</v>
      </c>
      <c r="Q50" s="11" t="s">
        <v>194</v>
      </c>
    </row>
    <row r="51" spans="1:17" ht="4.5" customHeight="1">
      <c r="A51" s="4"/>
      <c r="B51" s="2"/>
      <c r="C51" s="2"/>
      <c r="D51" s="2"/>
      <c r="E51" s="2"/>
      <c r="F51" s="2"/>
      <c r="G51" s="2"/>
      <c r="H51" s="2"/>
      <c r="I51" s="2"/>
      <c r="J51" s="2"/>
      <c r="K51" s="2"/>
      <c r="L51" s="2"/>
      <c r="M51" s="2"/>
      <c r="N51" s="2"/>
      <c r="O51" s="2"/>
      <c r="P51" s="2"/>
      <c r="Q51" s="2"/>
    </row>
    <row r="52" spans="1:17" ht="13.5">
      <c r="A52" s="4" t="s">
        <v>216</v>
      </c>
      <c r="B52" s="135">
        <v>0.03</v>
      </c>
      <c r="C52" s="135">
        <v>0.029</v>
      </c>
      <c r="D52" s="135">
        <v>0.03</v>
      </c>
      <c r="E52" s="136">
        <v>0.03</v>
      </c>
      <c r="F52" s="136">
        <v>0.044</v>
      </c>
      <c r="G52" s="136">
        <v>0.046</v>
      </c>
      <c r="H52" s="136">
        <v>0.036</v>
      </c>
      <c r="I52" s="136">
        <v>0.028</v>
      </c>
      <c r="J52" s="136">
        <v>0.029</v>
      </c>
      <c r="K52" s="136">
        <v>0.03</v>
      </c>
      <c r="L52" s="136">
        <v>0.029</v>
      </c>
      <c r="M52" s="136">
        <v>0.02</v>
      </c>
      <c r="N52" s="136">
        <v>0.019</v>
      </c>
      <c r="O52" s="136">
        <v>0.022</v>
      </c>
      <c r="P52" s="136">
        <v>0.021</v>
      </c>
      <c r="Q52" s="136">
        <v>0.03</v>
      </c>
    </row>
    <row r="53" spans="1:17" ht="4.5" customHeight="1">
      <c r="A53" s="13"/>
      <c r="B53" s="12"/>
      <c r="C53" s="12"/>
      <c r="D53" s="12"/>
      <c r="E53" s="12"/>
      <c r="F53" s="12"/>
      <c r="G53" s="12"/>
      <c r="H53" s="12"/>
      <c r="I53" s="12"/>
      <c r="J53" s="12"/>
      <c r="K53" s="12"/>
      <c r="L53" s="12"/>
      <c r="M53" s="12"/>
      <c r="N53" s="12"/>
      <c r="O53" s="12"/>
      <c r="P53" s="12"/>
      <c r="Q53" s="12"/>
    </row>
    <row r="55" spans="1:17" ht="13.5">
      <c r="A55" s="1" t="s">
        <v>229</v>
      </c>
      <c r="B55" s="2"/>
      <c r="C55" s="2"/>
      <c r="D55" s="2"/>
      <c r="E55" s="2"/>
      <c r="F55" s="2"/>
      <c r="G55" s="2"/>
      <c r="H55" s="2"/>
      <c r="I55" s="2"/>
      <c r="J55" s="2"/>
      <c r="K55" s="2"/>
      <c r="L55" s="2"/>
      <c r="M55" s="2"/>
      <c r="N55" s="2"/>
      <c r="O55" s="2"/>
      <c r="P55" s="2"/>
      <c r="Q55" s="2"/>
    </row>
    <row r="56" spans="1:17" ht="13.5">
      <c r="A56" s="2" t="s">
        <v>230</v>
      </c>
      <c r="B56" s="2"/>
      <c r="C56" s="2"/>
      <c r="D56" s="2"/>
      <c r="E56" s="2"/>
      <c r="F56" s="2"/>
      <c r="G56" s="2"/>
      <c r="H56" s="2"/>
      <c r="I56" s="2"/>
      <c r="J56" s="2"/>
      <c r="K56" s="2"/>
      <c r="L56" s="2"/>
      <c r="M56" s="2"/>
      <c r="N56" s="2"/>
      <c r="O56" s="2"/>
      <c r="P56" s="2"/>
      <c r="Q56" s="2"/>
    </row>
    <row r="57" spans="1:17" ht="13.5" customHeight="1">
      <c r="A57" s="80" t="s">
        <v>226</v>
      </c>
      <c r="B57" s="82" t="s">
        <v>211</v>
      </c>
      <c r="C57" s="82" t="s">
        <v>212</v>
      </c>
      <c r="D57" s="82" t="s">
        <v>213</v>
      </c>
      <c r="E57" s="79" t="s">
        <v>175</v>
      </c>
      <c r="F57" s="79"/>
      <c r="G57" s="79"/>
      <c r="H57" s="79"/>
      <c r="I57" s="79"/>
      <c r="J57" s="79"/>
      <c r="K57" s="79"/>
      <c r="L57" s="79"/>
      <c r="M57" s="79"/>
      <c r="N57" s="79"/>
      <c r="O57" s="79"/>
      <c r="P57" s="79"/>
      <c r="Q57" s="81"/>
    </row>
    <row r="58" spans="1:17" ht="27" customHeight="1">
      <c r="A58" s="80"/>
      <c r="B58" s="79"/>
      <c r="C58" s="79"/>
      <c r="D58" s="79"/>
      <c r="E58" s="10" t="s">
        <v>214</v>
      </c>
      <c r="F58" s="19" t="s">
        <v>183</v>
      </c>
      <c r="G58" s="10" t="s">
        <v>184</v>
      </c>
      <c r="H58" s="10" t="s">
        <v>185</v>
      </c>
      <c r="I58" s="10" t="s">
        <v>186</v>
      </c>
      <c r="J58" s="10" t="s">
        <v>187</v>
      </c>
      <c r="K58" s="10" t="s">
        <v>188</v>
      </c>
      <c r="L58" s="10" t="s">
        <v>189</v>
      </c>
      <c r="M58" s="10" t="s">
        <v>190</v>
      </c>
      <c r="N58" s="10" t="s">
        <v>191</v>
      </c>
      <c r="O58" s="19" t="s">
        <v>192</v>
      </c>
      <c r="P58" s="10" t="s">
        <v>193</v>
      </c>
      <c r="Q58" s="11" t="s">
        <v>194</v>
      </c>
    </row>
    <row r="59" spans="1:17" ht="13.5">
      <c r="A59" s="139"/>
      <c r="B59" s="2"/>
      <c r="C59" s="2"/>
      <c r="D59" s="2"/>
      <c r="E59" s="2"/>
      <c r="F59" s="2"/>
      <c r="G59" s="2"/>
      <c r="H59" s="2"/>
      <c r="I59" s="8" t="s">
        <v>231</v>
      </c>
      <c r="J59" s="8"/>
      <c r="K59" s="2"/>
      <c r="L59" s="2"/>
      <c r="M59" s="2"/>
      <c r="N59" s="2"/>
      <c r="O59" s="2"/>
      <c r="P59" s="2"/>
      <c r="Q59" s="2"/>
    </row>
    <row r="60" spans="1:17" ht="13.5">
      <c r="A60" s="4" t="s">
        <v>216</v>
      </c>
      <c r="B60" s="140">
        <v>2.06</v>
      </c>
      <c r="C60" s="140">
        <v>2.08</v>
      </c>
      <c r="D60" s="140">
        <v>2.06</v>
      </c>
      <c r="E60" s="133">
        <v>2.06</v>
      </c>
      <c r="F60" s="133">
        <v>2.03</v>
      </c>
      <c r="G60" s="133">
        <v>2.01</v>
      </c>
      <c r="H60" s="133">
        <v>2</v>
      </c>
      <c r="I60" s="133">
        <v>1.97</v>
      </c>
      <c r="J60" s="133">
        <v>1.93</v>
      </c>
      <c r="K60" s="133">
        <v>2.01</v>
      </c>
      <c r="L60" s="133">
        <v>2.1</v>
      </c>
      <c r="M60" s="133">
        <v>2.16</v>
      </c>
      <c r="N60" s="133">
        <v>2.16</v>
      </c>
      <c r="O60" s="133">
        <v>2.09</v>
      </c>
      <c r="P60" s="133">
        <v>2.18</v>
      </c>
      <c r="Q60" s="133">
        <v>2.09</v>
      </c>
    </row>
    <row r="61" spans="1:17" ht="13.5">
      <c r="A61" s="4"/>
      <c r="B61" s="2"/>
      <c r="C61" s="2"/>
      <c r="D61" s="2"/>
      <c r="E61" s="37"/>
      <c r="F61" s="37"/>
      <c r="G61" s="37"/>
      <c r="H61" s="37"/>
      <c r="I61" s="138" t="s">
        <v>232</v>
      </c>
      <c r="J61" s="138"/>
      <c r="K61" s="37"/>
      <c r="L61" s="37"/>
      <c r="M61" s="37"/>
      <c r="N61" s="37"/>
      <c r="O61" s="37"/>
      <c r="P61" s="37"/>
      <c r="Q61" s="37"/>
    </row>
    <row r="62" spans="1:17" ht="13.5">
      <c r="A62" s="4" t="s">
        <v>216</v>
      </c>
      <c r="B62" s="140">
        <v>0.18</v>
      </c>
      <c r="C62" s="140">
        <v>0.19</v>
      </c>
      <c r="D62" s="140">
        <v>0.17</v>
      </c>
      <c r="E62" s="133">
        <v>0.16</v>
      </c>
      <c r="F62" s="133">
        <v>0.13</v>
      </c>
      <c r="G62" s="133">
        <v>0.13</v>
      </c>
      <c r="H62" s="133">
        <v>0.15</v>
      </c>
      <c r="I62" s="133">
        <v>0.13</v>
      </c>
      <c r="J62" s="133">
        <v>0.12</v>
      </c>
      <c r="K62" s="133">
        <v>0.15</v>
      </c>
      <c r="L62" s="133">
        <v>0.2</v>
      </c>
      <c r="M62" s="133">
        <v>0.23</v>
      </c>
      <c r="N62" s="133">
        <v>0.21</v>
      </c>
      <c r="O62" s="133">
        <v>0.15</v>
      </c>
      <c r="P62" s="133">
        <v>0.22</v>
      </c>
      <c r="Q62" s="133">
        <v>0.15</v>
      </c>
    </row>
    <row r="63" spans="1:17" ht="4.5" customHeight="1">
      <c r="A63" s="13"/>
      <c r="B63" s="12"/>
      <c r="C63" s="12"/>
      <c r="D63" s="12"/>
      <c r="E63" s="12"/>
      <c r="F63" s="12"/>
      <c r="G63" s="12"/>
      <c r="H63" s="12"/>
      <c r="I63" s="12"/>
      <c r="J63" s="12"/>
      <c r="K63" s="12"/>
      <c r="L63" s="12"/>
      <c r="M63" s="12"/>
      <c r="N63" s="12"/>
      <c r="O63" s="12"/>
      <c r="P63" s="12"/>
      <c r="Q63" s="12"/>
    </row>
    <row r="64" spans="1:17" ht="13.5">
      <c r="A64" s="2" t="s">
        <v>233</v>
      </c>
      <c r="B64" s="2"/>
      <c r="C64" s="2"/>
      <c r="D64" s="2"/>
      <c r="E64" s="2"/>
      <c r="F64" s="2"/>
      <c r="G64" s="2"/>
      <c r="H64" s="2"/>
      <c r="I64" s="2"/>
      <c r="J64" s="2"/>
      <c r="K64" s="2"/>
      <c r="L64" s="2"/>
      <c r="M64" s="2"/>
      <c r="N64" s="2"/>
      <c r="O64" s="2"/>
      <c r="P64" s="2"/>
      <c r="Q64" s="2"/>
    </row>
  </sheetData>
  <mergeCells count="30">
    <mergeCell ref="E57:Q57"/>
    <mergeCell ref="A57:A58"/>
    <mergeCell ref="B57:B58"/>
    <mergeCell ref="C57:C58"/>
    <mergeCell ref="D57:D58"/>
    <mergeCell ref="E40:Q40"/>
    <mergeCell ref="A49:A50"/>
    <mergeCell ref="B49:B50"/>
    <mergeCell ref="C49:C50"/>
    <mergeCell ref="D49:D50"/>
    <mergeCell ref="E49:Q49"/>
    <mergeCell ref="A40:A41"/>
    <mergeCell ref="B40:B41"/>
    <mergeCell ref="C40:C41"/>
    <mergeCell ref="D40:D41"/>
    <mergeCell ref="A26:A27"/>
    <mergeCell ref="E26:Q26"/>
    <mergeCell ref="D26:D27"/>
    <mergeCell ref="C26:C27"/>
    <mergeCell ref="B26:B27"/>
    <mergeCell ref="A6:A7"/>
    <mergeCell ref="E16:Q16"/>
    <mergeCell ref="D16:D17"/>
    <mergeCell ref="C16:C17"/>
    <mergeCell ref="B16:B17"/>
    <mergeCell ref="A16:A17"/>
    <mergeCell ref="E6:Q6"/>
    <mergeCell ref="D6:D7"/>
    <mergeCell ref="C6:C7"/>
    <mergeCell ref="B6: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Q56"/>
  <sheetViews>
    <sheetView workbookViewId="0" topLeftCell="A1">
      <selection activeCell="A1" sqref="A1"/>
    </sheetView>
  </sheetViews>
  <sheetFormatPr defaultColWidth="9.00390625" defaultRowHeight="13.5"/>
  <cols>
    <col min="1" max="1" width="9.375" style="0" customWidth="1"/>
    <col min="2" max="17" width="5.25390625" style="0" customWidth="1"/>
  </cols>
  <sheetData>
    <row r="1" spans="1:17" ht="13.5">
      <c r="A1" s="2"/>
      <c r="B1" s="2"/>
      <c r="C1" s="2"/>
      <c r="D1" s="2"/>
      <c r="E1" s="2"/>
      <c r="F1" s="2"/>
      <c r="G1" s="2"/>
      <c r="H1" s="2"/>
      <c r="I1" s="2"/>
      <c r="J1" s="2"/>
      <c r="K1" s="2"/>
      <c r="L1" s="2"/>
      <c r="M1" s="2"/>
      <c r="N1" s="2"/>
      <c r="O1" s="2"/>
      <c r="P1" s="2"/>
      <c r="Q1" s="3" t="s">
        <v>234</v>
      </c>
    </row>
    <row r="2" spans="1:17" ht="13.5">
      <c r="A2" s="2"/>
      <c r="B2" s="2"/>
      <c r="C2" s="2"/>
      <c r="D2" s="2"/>
      <c r="E2" s="2"/>
      <c r="F2" s="2"/>
      <c r="G2" s="2"/>
      <c r="H2" s="2"/>
      <c r="I2" s="2"/>
      <c r="J2" s="2"/>
      <c r="K2" s="2"/>
      <c r="L2" s="2"/>
      <c r="M2" s="2"/>
      <c r="N2" s="2"/>
      <c r="O2" s="2"/>
      <c r="P2" s="2"/>
      <c r="Q2" s="2"/>
    </row>
    <row r="3" spans="1:17" ht="13.5">
      <c r="A3" s="1" t="s">
        <v>235</v>
      </c>
      <c r="B3" s="2"/>
      <c r="C3" s="2"/>
      <c r="D3" s="2"/>
      <c r="E3" s="2"/>
      <c r="F3" s="2"/>
      <c r="G3" s="2"/>
      <c r="H3" s="2"/>
      <c r="I3" s="2"/>
      <c r="J3" s="2"/>
      <c r="K3" s="2"/>
      <c r="L3" s="2"/>
      <c r="M3" s="2"/>
      <c r="N3" s="2"/>
      <c r="O3" s="2"/>
      <c r="P3" s="2"/>
      <c r="Q3" s="2"/>
    </row>
    <row r="4" spans="1:17" ht="13.5">
      <c r="A4" s="2" t="s">
        <v>221</v>
      </c>
      <c r="B4" s="2"/>
      <c r="C4" s="2"/>
      <c r="D4" s="2"/>
      <c r="E4" s="2"/>
      <c r="F4" s="2"/>
      <c r="G4" s="2"/>
      <c r="H4" s="2"/>
      <c r="I4" s="2"/>
      <c r="J4" s="2"/>
      <c r="K4" s="2"/>
      <c r="L4" s="2"/>
      <c r="M4" s="2"/>
      <c r="N4" s="2"/>
      <c r="O4" s="2"/>
      <c r="P4" s="2"/>
      <c r="Q4" s="2"/>
    </row>
    <row r="5" spans="1:17" ht="13.5" customHeight="1">
      <c r="A5" s="80" t="s">
        <v>226</v>
      </c>
      <c r="B5" s="82" t="s">
        <v>211</v>
      </c>
      <c r="C5" s="82" t="s">
        <v>212</v>
      </c>
      <c r="D5" s="82" t="s">
        <v>213</v>
      </c>
      <c r="E5" s="79" t="s">
        <v>175</v>
      </c>
      <c r="F5" s="79"/>
      <c r="G5" s="79"/>
      <c r="H5" s="79"/>
      <c r="I5" s="79"/>
      <c r="J5" s="79"/>
      <c r="K5" s="79"/>
      <c r="L5" s="79"/>
      <c r="M5" s="79"/>
      <c r="N5" s="79"/>
      <c r="O5" s="79"/>
      <c r="P5" s="79"/>
      <c r="Q5" s="81"/>
    </row>
    <row r="6" spans="1:17" ht="27" customHeight="1">
      <c r="A6" s="80"/>
      <c r="B6" s="79"/>
      <c r="C6" s="79"/>
      <c r="D6" s="79"/>
      <c r="E6" s="10" t="s">
        <v>214</v>
      </c>
      <c r="F6" s="19" t="s">
        <v>183</v>
      </c>
      <c r="G6" s="10" t="s">
        <v>184</v>
      </c>
      <c r="H6" s="10" t="s">
        <v>185</v>
      </c>
      <c r="I6" s="10" t="s">
        <v>186</v>
      </c>
      <c r="J6" s="10" t="s">
        <v>187</v>
      </c>
      <c r="K6" s="10" t="s">
        <v>188</v>
      </c>
      <c r="L6" s="10" t="s">
        <v>189</v>
      </c>
      <c r="M6" s="10" t="s">
        <v>190</v>
      </c>
      <c r="N6" s="10" t="s">
        <v>191</v>
      </c>
      <c r="O6" s="19" t="s">
        <v>192</v>
      </c>
      <c r="P6" s="10" t="s">
        <v>193</v>
      </c>
      <c r="Q6" s="11" t="s">
        <v>194</v>
      </c>
    </row>
    <row r="7" spans="1:17" ht="4.5" customHeight="1">
      <c r="A7" s="139"/>
      <c r="B7" s="2"/>
      <c r="C7" s="2"/>
      <c r="D7" s="2"/>
      <c r="E7" s="2"/>
      <c r="F7" s="2"/>
      <c r="G7" s="2"/>
      <c r="H7" s="2"/>
      <c r="I7" s="2"/>
      <c r="J7" s="2"/>
      <c r="K7" s="2"/>
      <c r="L7" s="2"/>
      <c r="M7" s="2"/>
      <c r="N7" s="2"/>
      <c r="O7" s="2"/>
      <c r="P7" s="2"/>
      <c r="Q7" s="2"/>
    </row>
    <row r="8" spans="1:17" ht="13.5">
      <c r="A8" s="4" t="s">
        <v>215</v>
      </c>
      <c r="B8" s="135">
        <v>0.002</v>
      </c>
      <c r="C8" s="135">
        <v>0.002</v>
      </c>
      <c r="D8" s="135">
        <v>0.001</v>
      </c>
      <c r="E8" s="136">
        <v>0.002</v>
      </c>
      <c r="F8" s="136">
        <v>0.001</v>
      </c>
      <c r="G8" s="136">
        <v>0.002</v>
      </c>
      <c r="H8" s="136">
        <v>0.002</v>
      </c>
      <c r="I8" s="136">
        <v>0.003</v>
      </c>
      <c r="J8" s="141">
        <v>0.002</v>
      </c>
      <c r="K8" s="136">
        <v>0.002</v>
      </c>
      <c r="L8" s="136">
        <v>0.001</v>
      </c>
      <c r="M8" s="136">
        <v>0.001</v>
      </c>
      <c r="N8" s="136">
        <v>0.001</v>
      </c>
      <c r="O8" s="136">
        <v>0.001</v>
      </c>
      <c r="P8" s="136">
        <v>0.002</v>
      </c>
      <c r="Q8" s="136">
        <v>0.001</v>
      </c>
    </row>
    <row r="9" spans="1:17" ht="13.5">
      <c r="A9" s="4" t="s">
        <v>216</v>
      </c>
      <c r="B9" s="135">
        <v>0.005</v>
      </c>
      <c r="C9" s="135">
        <v>0.004</v>
      </c>
      <c r="D9" s="135">
        <v>0.002</v>
      </c>
      <c r="E9" s="136">
        <v>0.002</v>
      </c>
      <c r="F9" s="136">
        <v>0.002</v>
      </c>
      <c r="G9" s="136">
        <v>0.002</v>
      </c>
      <c r="H9" s="136">
        <v>0.002</v>
      </c>
      <c r="I9" s="136">
        <v>0.003</v>
      </c>
      <c r="J9" s="136">
        <v>0.003</v>
      </c>
      <c r="K9" s="136">
        <v>0.002</v>
      </c>
      <c r="L9" s="136">
        <v>0.001</v>
      </c>
      <c r="M9" s="136">
        <v>0.002</v>
      </c>
      <c r="N9" s="136">
        <v>0.002</v>
      </c>
      <c r="O9" s="136">
        <v>0.002</v>
      </c>
      <c r="P9" s="136">
        <v>0.002</v>
      </c>
      <c r="Q9" s="136">
        <v>0.002</v>
      </c>
    </row>
    <row r="10" spans="1:17" ht="13.5">
      <c r="A10" s="4" t="s">
        <v>217</v>
      </c>
      <c r="B10" s="135">
        <v>0.003</v>
      </c>
      <c r="C10" s="135">
        <v>0.003</v>
      </c>
      <c r="D10" s="135">
        <v>0.002</v>
      </c>
      <c r="E10" s="136">
        <v>0.003</v>
      </c>
      <c r="F10" s="136">
        <v>0.002</v>
      </c>
      <c r="G10" s="136">
        <v>0.003</v>
      </c>
      <c r="H10" s="136">
        <v>0.003</v>
      </c>
      <c r="I10" s="136">
        <v>0.004</v>
      </c>
      <c r="J10" s="136">
        <v>0.004</v>
      </c>
      <c r="K10" s="136">
        <v>0.002</v>
      </c>
      <c r="L10" s="136">
        <v>0.002</v>
      </c>
      <c r="M10" s="136">
        <v>0.002</v>
      </c>
      <c r="N10" s="136">
        <v>0.003</v>
      </c>
      <c r="O10" s="136">
        <v>0.003</v>
      </c>
      <c r="P10" s="136">
        <v>0.002</v>
      </c>
      <c r="Q10" s="136">
        <v>0.002</v>
      </c>
    </row>
    <row r="11" spans="1:17" ht="4.5" customHeight="1">
      <c r="A11" s="13"/>
      <c r="B11" s="12"/>
      <c r="C11" s="12"/>
      <c r="D11" s="12"/>
      <c r="E11" s="12"/>
      <c r="F11" s="12"/>
      <c r="G11" s="12"/>
      <c r="H11" s="12"/>
      <c r="I11" s="12"/>
      <c r="J11" s="12"/>
      <c r="K11" s="12"/>
      <c r="L11" s="12"/>
      <c r="M11" s="12"/>
      <c r="N11" s="12"/>
      <c r="O11" s="12"/>
      <c r="P11" s="12"/>
      <c r="Q11" s="12"/>
    </row>
    <row r="12" spans="1:17" ht="13.5">
      <c r="A12" s="2" t="s">
        <v>233</v>
      </c>
      <c r="B12" s="2"/>
      <c r="C12" s="2"/>
      <c r="D12" s="2"/>
      <c r="E12" s="2"/>
      <c r="F12" s="2"/>
      <c r="G12" s="2"/>
      <c r="H12" s="2"/>
      <c r="I12" s="2"/>
      <c r="J12" s="2"/>
      <c r="K12" s="2"/>
      <c r="L12" s="2"/>
      <c r="M12" s="2"/>
      <c r="N12" s="2"/>
      <c r="O12" s="2"/>
      <c r="P12" s="2"/>
      <c r="Q12" s="2"/>
    </row>
    <row r="15" spans="1:12" ht="14.25">
      <c r="A15" s="6" t="s">
        <v>236</v>
      </c>
      <c r="B15" s="2"/>
      <c r="C15" s="2"/>
      <c r="D15" s="2"/>
      <c r="E15" s="2"/>
      <c r="F15" s="2"/>
      <c r="G15" s="2"/>
      <c r="H15" s="2"/>
      <c r="I15" s="2"/>
      <c r="J15" s="2"/>
      <c r="K15" s="2"/>
      <c r="L15" s="2"/>
    </row>
    <row r="16" spans="1:12" ht="13.5">
      <c r="A16" s="1" t="s">
        <v>237</v>
      </c>
      <c r="B16" s="2"/>
      <c r="C16" s="2"/>
      <c r="D16" s="2"/>
      <c r="E16" s="2"/>
      <c r="F16" s="2"/>
      <c r="G16" s="2"/>
      <c r="H16" s="2"/>
      <c r="I16" s="2"/>
      <c r="J16" s="2"/>
      <c r="K16" s="2"/>
      <c r="L16" s="2"/>
    </row>
    <row r="17" spans="1:12" ht="13.5">
      <c r="A17" s="2"/>
      <c r="B17" s="2"/>
      <c r="C17" s="2"/>
      <c r="D17" s="2"/>
      <c r="E17" s="2"/>
      <c r="F17" s="2"/>
      <c r="G17" s="2"/>
      <c r="H17" s="2"/>
      <c r="I17" s="2"/>
      <c r="J17" s="2"/>
      <c r="K17" s="2"/>
      <c r="L17" s="2"/>
    </row>
    <row r="18" spans="1:15" ht="13.5" customHeight="1">
      <c r="A18" s="106"/>
      <c r="B18" s="120" t="s">
        <v>238</v>
      </c>
      <c r="C18" s="142"/>
      <c r="D18" s="124" t="s">
        <v>239</v>
      </c>
      <c r="E18" s="143"/>
      <c r="F18" s="124" t="s">
        <v>240</v>
      </c>
      <c r="G18" s="143"/>
      <c r="H18" s="81" t="s">
        <v>241</v>
      </c>
      <c r="I18" s="110"/>
      <c r="J18" s="110"/>
      <c r="K18" s="110"/>
      <c r="L18" s="110"/>
      <c r="M18" s="110"/>
      <c r="N18" s="110"/>
      <c r="O18" s="110"/>
    </row>
    <row r="19" spans="1:15" ht="27" customHeight="1">
      <c r="A19" s="78" t="s">
        <v>242</v>
      </c>
      <c r="B19" s="122"/>
      <c r="C19" s="144"/>
      <c r="D19" s="145"/>
      <c r="E19" s="96"/>
      <c r="F19" s="145"/>
      <c r="G19" s="96"/>
      <c r="H19" s="85" t="s">
        <v>243</v>
      </c>
      <c r="I19" s="137"/>
      <c r="J19" s="85" t="s">
        <v>244</v>
      </c>
      <c r="K19" s="137"/>
      <c r="L19" s="85" t="s">
        <v>245</v>
      </c>
      <c r="M19" s="137"/>
      <c r="N19" s="85" t="s">
        <v>246</v>
      </c>
      <c r="O19" s="146"/>
    </row>
    <row r="20" spans="1:15" ht="13.5">
      <c r="A20" s="126"/>
      <c r="B20" s="109"/>
      <c r="C20" s="147"/>
      <c r="D20" s="128"/>
      <c r="E20" s="148"/>
      <c r="F20" s="128"/>
      <c r="G20" s="148"/>
      <c r="H20" s="10" t="s">
        <v>247</v>
      </c>
      <c r="I20" s="10" t="s">
        <v>248</v>
      </c>
      <c r="J20" s="10" t="s">
        <v>247</v>
      </c>
      <c r="K20" s="10" t="s">
        <v>248</v>
      </c>
      <c r="L20" s="10" t="s">
        <v>247</v>
      </c>
      <c r="M20" s="10" t="s">
        <v>248</v>
      </c>
      <c r="N20" s="10" t="s">
        <v>247</v>
      </c>
      <c r="O20" s="11" t="s">
        <v>248</v>
      </c>
    </row>
    <row r="21" spans="1:15" ht="13.5">
      <c r="A21" s="4"/>
      <c r="B21" s="3" t="s">
        <v>953</v>
      </c>
      <c r="D21" s="3"/>
      <c r="F21" s="3"/>
      <c r="H21" s="3"/>
      <c r="I21" s="3" t="s">
        <v>954</v>
      </c>
      <c r="J21" s="3"/>
      <c r="K21" s="3" t="s">
        <v>954</v>
      </c>
      <c r="L21" s="3"/>
      <c r="M21" s="3" t="s">
        <v>954</v>
      </c>
      <c r="N21" s="3"/>
      <c r="O21" s="3" t="s">
        <v>954</v>
      </c>
    </row>
    <row r="22" spans="1:15" ht="13.5">
      <c r="A22" s="4"/>
      <c r="B22" s="135"/>
      <c r="D22" s="2"/>
      <c r="F22" s="2"/>
      <c r="H22" s="2"/>
      <c r="I22" s="76" t="s">
        <v>249</v>
      </c>
      <c r="J22" s="2"/>
      <c r="K22" s="2"/>
      <c r="L22" s="2"/>
      <c r="M22" s="2"/>
      <c r="N22" s="2"/>
      <c r="O22" s="2"/>
    </row>
    <row r="23" spans="1:15" ht="13.5">
      <c r="A23" s="4" t="s">
        <v>215</v>
      </c>
      <c r="C23" s="135">
        <v>0.018</v>
      </c>
      <c r="E23" s="15">
        <v>365</v>
      </c>
      <c r="G23" s="15">
        <v>8687</v>
      </c>
      <c r="H23" s="15">
        <v>246</v>
      </c>
      <c r="I23" s="14">
        <v>67.4</v>
      </c>
      <c r="J23" s="15">
        <v>111</v>
      </c>
      <c r="K23" s="14">
        <v>30.4</v>
      </c>
      <c r="L23" s="15">
        <v>8</v>
      </c>
      <c r="M23" s="14">
        <v>2.2</v>
      </c>
      <c r="N23" s="15">
        <v>0</v>
      </c>
      <c r="O23" s="14">
        <v>0</v>
      </c>
    </row>
    <row r="24" spans="1:15" ht="13.5">
      <c r="A24" s="4" t="s">
        <v>250</v>
      </c>
      <c r="C24" s="135">
        <v>0.022</v>
      </c>
      <c r="E24" s="15">
        <v>365</v>
      </c>
      <c r="G24" s="15">
        <v>8689</v>
      </c>
      <c r="H24" s="15">
        <v>181</v>
      </c>
      <c r="I24" s="14">
        <v>49.6</v>
      </c>
      <c r="J24" s="15">
        <v>165</v>
      </c>
      <c r="K24" s="14">
        <v>45.2</v>
      </c>
      <c r="L24" s="15">
        <v>19</v>
      </c>
      <c r="M24" s="14">
        <v>5.2</v>
      </c>
      <c r="N24" s="15">
        <v>0</v>
      </c>
      <c r="O24" s="14">
        <v>0</v>
      </c>
    </row>
    <row r="25" spans="1:15" ht="13.5">
      <c r="A25" s="4" t="s">
        <v>251</v>
      </c>
      <c r="C25" s="135">
        <v>0.024</v>
      </c>
      <c r="E25" s="15">
        <v>365</v>
      </c>
      <c r="G25" s="15">
        <v>8683</v>
      </c>
      <c r="H25" s="15">
        <v>151</v>
      </c>
      <c r="I25" s="14">
        <v>41.4</v>
      </c>
      <c r="J25" s="15">
        <v>189</v>
      </c>
      <c r="K25" s="14">
        <v>51.8</v>
      </c>
      <c r="L25" s="15">
        <v>25</v>
      </c>
      <c r="M25" s="14">
        <v>6.8</v>
      </c>
      <c r="N25" s="15">
        <v>0</v>
      </c>
      <c r="O25" s="14">
        <v>0</v>
      </c>
    </row>
    <row r="26" spans="1:15" ht="15" customHeight="1">
      <c r="A26" s="4"/>
      <c r="B26" s="135"/>
      <c r="D26" s="2"/>
      <c r="F26" s="2"/>
      <c r="H26" s="2"/>
      <c r="I26" s="76" t="s">
        <v>252</v>
      </c>
      <c r="J26" s="2"/>
      <c r="K26" s="2"/>
      <c r="L26" s="2"/>
      <c r="M26" s="2"/>
      <c r="N26" s="2"/>
      <c r="O26" s="2"/>
    </row>
    <row r="27" spans="1:15" ht="13.5">
      <c r="A27" s="4" t="s">
        <v>215</v>
      </c>
      <c r="C27" s="135">
        <v>0.017</v>
      </c>
      <c r="E27" s="15">
        <v>364</v>
      </c>
      <c r="G27" s="15">
        <v>8685</v>
      </c>
      <c r="H27" s="15">
        <v>269</v>
      </c>
      <c r="I27" s="14">
        <v>73.9</v>
      </c>
      <c r="J27" s="15">
        <v>89</v>
      </c>
      <c r="K27" s="14">
        <v>24.5</v>
      </c>
      <c r="L27" s="15">
        <v>6</v>
      </c>
      <c r="M27" s="14">
        <v>1.6</v>
      </c>
      <c r="N27" s="15">
        <v>0</v>
      </c>
      <c r="O27" s="14">
        <v>0</v>
      </c>
    </row>
    <row r="28" spans="1:15" ht="13.5">
      <c r="A28" s="4" t="s">
        <v>250</v>
      </c>
      <c r="C28" s="135">
        <v>0.017</v>
      </c>
      <c r="E28" s="15">
        <v>364</v>
      </c>
      <c r="G28" s="15">
        <v>8695</v>
      </c>
      <c r="H28" s="15">
        <v>260</v>
      </c>
      <c r="I28" s="14">
        <v>71.4</v>
      </c>
      <c r="J28" s="15">
        <v>97</v>
      </c>
      <c r="K28" s="14">
        <v>26.6</v>
      </c>
      <c r="L28" s="15">
        <v>7</v>
      </c>
      <c r="M28" s="14">
        <v>1.9</v>
      </c>
      <c r="N28" s="15">
        <v>0</v>
      </c>
      <c r="O28" s="14">
        <v>0</v>
      </c>
    </row>
    <row r="29" spans="1:15" ht="13.5">
      <c r="A29" s="4" t="s">
        <v>251</v>
      </c>
      <c r="C29" s="149">
        <v>0.022</v>
      </c>
      <c r="E29" s="18">
        <v>359</v>
      </c>
      <c r="G29" s="18">
        <v>8622</v>
      </c>
      <c r="H29" s="18">
        <v>184</v>
      </c>
      <c r="I29" s="17">
        <v>51.3</v>
      </c>
      <c r="J29" s="18">
        <v>152</v>
      </c>
      <c r="K29" s="17">
        <v>42.3</v>
      </c>
      <c r="L29" s="18">
        <v>22</v>
      </c>
      <c r="M29" s="17">
        <v>6.1</v>
      </c>
      <c r="N29" s="18">
        <v>1</v>
      </c>
      <c r="O29" s="17">
        <v>0.3</v>
      </c>
    </row>
    <row r="30" spans="1:15" ht="15" customHeight="1">
      <c r="A30" s="4"/>
      <c r="B30" s="135"/>
      <c r="D30" s="2"/>
      <c r="F30" s="2"/>
      <c r="H30" s="8"/>
      <c r="I30" s="150" t="s">
        <v>253</v>
      </c>
      <c r="J30" s="2"/>
      <c r="K30" s="2"/>
      <c r="L30" s="2"/>
      <c r="M30" s="2"/>
      <c r="N30" s="2"/>
      <c r="O30" s="2"/>
    </row>
    <row r="31" spans="1:15" ht="13.5">
      <c r="A31" s="4" t="s">
        <v>215</v>
      </c>
      <c r="B31" s="136"/>
      <c r="C31" s="151">
        <v>0.016</v>
      </c>
      <c r="D31" s="41"/>
      <c r="E31" s="71">
        <v>350</v>
      </c>
      <c r="F31" s="41"/>
      <c r="G31" s="71">
        <v>8449</v>
      </c>
      <c r="H31" s="71">
        <v>275</v>
      </c>
      <c r="I31" s="73">
        <v>78.6</v>
      </c>
      <c r="J31" s="71">
        <v>73</v>
      </c>
      <c r="K31" s="73">
        <v>20.9</v>
      </c>
      <c r="L31" s="71">
        <v>2</v>
      </c>
      <c r="M31" s="73">
        <v>0.6</v>
      </c>
      <c r="N31" s="71">
        <v>0</v>
      </c>
      <c r="O31" s="73">
        <v>0</v>
      </c>
    </row>
    <row r="32" spans="1:15" ht="13.5">
      <c r="A32" s="4" t="s">
        <v>250</v>
      </c>
      <c r="B32" s="136"/>
      <c r="C32" s="151">
        <v>0.017</v>
      </c>
      <c r="D32" s="41"/>
      <c r="E32" s="71">
        <v>363</v>
      </c>
      <c r="F32" s="41"/>
      <c r="G32" s="71">
        <v>8669</v>
      </c>
      <c r="H32" s="71">
        <v>256</v>
      </c>
      <c r="I32" s="73">
        <v>70.5</v>
      </c>
      <c r="J32" s="71">
        <v>102</v>
      </c>
      <c r="K32" s="73">
        <v>28.1</v>
      </c>
      <c r="L32" s="71">
        <v>5</v>
      </c>
      <c r="M32" s="73">
        <v>1.4</v>
      </c>
      <c r="N32" s="71">
        <v>0</v>
      </c>
      <c r="O32" s="73">
        <v>0</v>
      </c>
    </row>
    <row r="33" spans="1:15" ht="13.5">
      <c r="A33" s="4" t="s">
        <v>251</v>
      </c>
      <c r="B33" s="151"/>
      <c r="C33" s="151">
        <v>0.022</v>
      </c>
      <c r="D33" s="41"/>
      <c r="E33" s="71">
        <v>363</v>
      </c>
      <c r="F33" s="41"/>
      <c r="G33" s="71">
        <v>8661</v>
      </c>
      <c r="H33" s="71">
        <v>183</v>
      </c>
      <c r="I33" s="73">
        <v>50.4</v>
      </c>
      <c r="J33" s="71">
        <v>167</v>
      </c>
      <c r="K33" s="73">
        <v>46</v>
      </c>
      <c r="L33" s="71">
        <v>13</v>
      </c>
      <c r="M33" s="73">
        <v>3.6</v>
      </c>
      <c r="N33" s="71">
        <v>0</v>
      </c>
      <c r="O33" s="73">
        <v>0</v>
      </c>
    </row>
    <row r="34" spans="1:15" ht="4.5" customHeight="1">
      <c r="A34" s="13"/>
      <c r="B34" s="12"/>
      <c r="C34" s="12"/>
      <c r="D34" s="12"/>
      <c r="E34" s="12"/>
      <c r="F34" s="12"/>
      <c r="G34" s="12"/>
      <c r="H34" s="12"/>
      <c r="I34" s="12"/>
      <c r="J34" s="12"/>
      <c r="K34" s="12"/>
      <c r="L34" s="12"/>
      <c r="M34" s="118"/>
      <c r="N34" s="118"/>
      <c r="O34" s="118"/>
    </row>
    <row r="35" spans="1:12" ht="13.5">
      <c r="A35" s="2"/>
      <c r="B35" s="2"/>
      <c r="C35" s="2"/>
      <c r="D35" s="2"/>
      <c r="E35" s="2"/>
      <c r="F35" s="2"/>
      <c r="G35" s="2"/>
      <c r="H35" s="2"/>
      <c r="I35" s="2"/>
      <c r="J35" s="2"/>
      <c r="K35" s="2"/>
      <c r="L35" s="2"/>
    </row>
    <row r="36" spans="1:12" ht="13.5">
      <c r="A36" s="2"/>
      <c r="B36" s="2"/>
      <c r="C36" s="2"/>
      <c r="D36" s="2"/>
      <c r="E36" s="2"/>
      <c r="F36" s="2"/>
      <c r="G36" s="2"/>
      <c r="H36" s="2"/>
      <c r="I36" s="2"/>
      <c r="J36" s="2"/>
      <c r="K36" s="2"/>
      <c r="L36" s="2"/>
    </row>
    <row r="37" spans="1:12" ht="13.5">
      <c r="A37" s="1" t="s">
        <v>254</v>
      </c>
      <c r="B37" s="2"/>
      <c r="C37" s="2"/>
      <c r="D37" s="2"/>
      <c r="E37" s="2"/>
      <c r="F37" s="2"/>
      <c r="G37" s="2"/>
      <c r="H37" s="2"/>
      <c r="I37" s="2"/>
      <c r="J37" s="2"/>
      <c r="K37" s="2"/>
      <c r="L37" s="2"/>
    </row>
    <row r="38" spans="1:12" ht="13.5">
      <c r="A38" s="2"/>
      <c r="B38" s="2"/>
      <c r="C38" s="2"/>
      <c r="D38" s="2"/>
      <c r="E38" s="2"/>
      <c r="F38" s="2"/>
      <c r="G38" s="2"/>
      <c r="H38" s="2"/>
      <c r="I38" s="2"/>
      <c r="J38" s="2"/>
      <c r="K38" s="2"/>
      <c r="L38" s="2"/>
    </row>
    <row r="39" spans="1:16" ht="13.5">
      <c r="A39" s="80" t="s">
        <v>242</v>
      </c>
      <c r="B39" s="124" t="s">
        <v>255</v>
      </c>
      <c r="C39" s="152"/>
      <c r="D39" s="143"/>
      <c r="E39" s="124" t="s">
        <v>256</v>
      </c>
      <c r="F39" s="152"/>
      <c r="G39" s="143"/>
      <c r="H39" s="124" t="s">
        <v>257</v>
      </c>
      <c r="I39" s="152"/>
      <c r="J39" s="143"/>
      <c r="K39" s="81" t="s">
        <v>258</v>
      </c>
      <c r="L39" s="110"/>
      <c r="M39" s="110"/>
      <c r="N39" s="110"/>
      <c r="O39" s="110"/>
      <c r="P39" s="110"/>
    </row>
    <row r="40" spans="1:16" ht="13.5">
      <c r="A40" s="80"/>
      <c r="B40" s="128"/>
      <c r="C40" s="153"/>
      <c r="D40" s="148"/>
      <c r="E40" s="128"/>
      <c r="F40" s="153"/>
      <c r="G40" s="148"/>
      <c r="H40" s="128"/>
      <c r="I40" s="153"/>
      <c r="J40" s="148"/>
      <c r="K40" s="81" t="s">
        <v>259</v>
      </c>
      <c r="L40" s="110"/>
      <c r="M40" s="80"/>
      <c r="N40" s="81" t="s">
        <v>260</v>
      </c>
      <c r="O40" s="110"/>
      <c r="P40" s="110"/>
    </row>
    <row r="41" spans="1:16" ht="13.5">
      <c r="A41" s="4"/>
      <c r="B41" s="2"/>
      <c r="C41" s="2"/>
      <c r="D41" s="3" t="s">
        <v>261</v>
      </c>
      <c r="E41" s="2"/>
      <c r="F41" s="2"/>
      <c r="H41" s="2"/>
      <c r="I41" s="2"/>
      <c r="K41" s="2"/>
      <c r="L41" s="2"/>
      <c r="N41" s="2"/>
      <c r="O41" s="3"/>
      <c r="P41" s="154" t="s">
        <v>262</v>
      </c>
    </row>
    <row r="42" spans="1:15" ht="13.5">
      <c r="A42" s="4"/>
      <c r="B42" s="2"/>
      <c r="C42" s="2"/>
      <c r="E42" s="2"/>
      <c r="F42" s="2"/>
      <c r="I42" s="76" t="s">
        <v>263</v>
      </c>
      <c r="K42" s="2"/>
      <c r="L42" s="2"/>
      <c r="N42" s="2"/>
      <c r="O42" s="2"/>
    </row>
    <row r="43" spans="1:15" ht="13.5">
      <c r="A43" s="4" t="s">
        <v>215</v>
      </c>
      <c r="B43" s="15"/>
      <c r="C43" s="135">
        <v>0.021</v>
      </c>
      <c r="E43" s="15"/>
      <c r="F43" s="15">
        <v>364</v>
      </c>
      <c r="H43" s="15"/>
      <c r="I43" s="15">
        <v>8652</v>
      </c>
      <c r="K43" s="15"/>
      <c r="L43" s="15">
        <v>364</v>
      </c>
      <c r="N43" s="15"/>
      <c r="O43" s="14">
        <v>100</v>
      </c>
    </row>
    <row r="44" spans="1:15" ht="13.5">
      <c r="A44" s="4" t="s">
        <v>250</v>
      </c>
      <c r="B44" s="15"/>
      <c r="C44" s="135">
        <v>0.023</v>
      </c>
      <c r="E44" s="15"/>
      <c r="F44" s="15">
        <v>364</v>
      </c>
      <c r="H44" s="15"/>
      <c r="I44" s="15">
        <v>8706</v>
      </c>
      <c r="K44" s="15"/>
      <c r="L44" s="15">
        <v>364</v>
      </c>
      <c r="N44" s="15"/>
      <c r="O44" s="14">
        <v>100</v>
      </c>
    </row>
    <row r="45" spans="1:15" ht="13.5">
      <c r="A45" s="4" t="s">
        <v>251</v>
      </c>
      <c r="B45" s="15"/>
      <c r="C45" s="135">
        <v>0.024</v>
      </c>
      <c r="E45" s="15"/>
      <c r="F45" s="15">
        <v>365</v>
      </c>
      <c r="H45" s="15"/>
      <c r="I45" s="15">
        <v>8705</v>
      </c>
      <c r="K45" s="15"/>
      <c r="L45" s="15">
        <v>365</v>
      </c>
      <c r="N45" s="15"/>
      <c r="O45" s="14">
        <v>100</v>
      </c>
    </row>
    <row r="46" spans="1:15" ht="15" customHeight="1">
      <c r="A46" s="4"/>
      <c r="B46" s="2"/>
      <c r="C46" s="2"/>
      <c r="E46" s="2"/>
      <c r="F46" s="2"/>
      <c r="I46" s="76" t="s">
        <v>264</v>
      </c>
      <c r="K46" s="2"/>
      <c r="L46" s="2"/>
      <c r="N46" s="2"/>
      <c r="O46" s="2"/>
    </row>
    <row r="47" spans="1:15" ht="13.5">
      <c r="A47" s="4" t="s">
        <v>215</v>
      </c>
      <c r="B47" s="15"/>
      <c r="C47" s="135">
        <v>0.02</v>
      </c>
      <c r="E47" s="15"/>
      <c r="F47" s="15">
        <v>364</v>
      </c>
      <c r="H47" s="15"/>
      <c r="I47" s="15">
        <v>8644</v>
      </c>
      <c r="K47" s="15"/>
      <c r="L47" s="15">
        <v>364</v>
      </c>
      <c r="N47" s="15"/>
      <c r="O47" s="14">
        <v>100</v>
      </c>
    </row>
    <row r="48" spans="1:15" ht="13.5">
      <c r="A48" s="4" t="s">
        <v>250</v>
      </c>
      <c r="B48" s="15"/>
      <c r="C48" s="135">
        <v>0.018</v>
      </c>
      <c r="E48" s="15"/>
      <c r="F48" s="15">
        <v>356</v>
      </c>
      <c r="H48" s="15"/>
      <c r="I48" s="15">
        <v>8605</v>
      </c>
      <c r="K48" s="15"/>
      <c r="L48" s="15">
        <v>356</v>
      </c>
      <c r="N48" s="15"/>
      <c r="O48" s="14">
        <v>100</v>
      </c>
    </row>
    <row r="49" spans="1:15" ht="13.5">
      <c r="A49" s="4" t="s">
        <v>251</v>
      </c>
      <c r="B49" s="15"/>
      <c r="C49" s="135">
        <v>0.023</v>
      </c>
      <c r="E49" s="15"/>
      <c r="F49" s="15">
        <v>362</v>
      </c>
      <c r="H49" s="15"/>
      <c r="I49" s="15">
        <v>8683</v>
      </c>
      <c r="K49" s="15"/>
      <c r="L49" s="15">
        <v>362</v>
      </c>
      <c r="N49" s="15"/>
      <c r="O49" s="14">
        <v>100</v>
      </c>
    </row>
    <row r="50" spans="1:15" ht="15" customHeight="1">
      <c r="A50" s="4"/>
      <c r="B50" s="2"/>
      <c r="C50" s="2"/>
      <c r="E50" s="2"/>
      <c r="F50" s="2"/>
      <c r="I50" s="76" t="s">
        <v>265</v>
      </c>
      <c r="K50" s="2"/>
      <c r="L50" s="2"/>
      <c r="N50" s="2"/>
      <c r="O50" s="2"/>
    </row>
    <row r="51" spans="1:16" ht="13.5">
      <c r="A51" s="4" t="s">
        <v>215</v>
      </c>
      <c r="B51" s="39"/>
      <c r="C51" s="136">
        <v>0.019</v>
      </c>
      <c r="D51" s="41"/>
      <c r="E51" s="39"/>
      <c r="F51" s="39">
        <v>362</v>
      </c>
      <c r="G51" s="41"/>
      <c r="H51" s="39"/>
      <c r="I51" s="39">
        <v>8621</v>
      </c>
      <c r="J51" s="41"/>
      <c r="K51" s="39"/>
      <c r="L51" s="39">
        <v>362</v>
      </c>
      <c r="M51" s="41"/>
      <c r="N51" s="39"/>
      <c r="O51" s="72">
        <v>100</v>
      </c>
      <c r="P51" s="41"/>
    </row>
    <row r="52" spans="1:16" ht="13.5">
      <c r="A52" s="4" t="s">
        <v>250</v>
      </c>
      <c r="B52" s="39"/>
      <c r="C52" s="136">
        <v>0.017</v>
      </c>
      <c r="D52" s="41"/>
      <c r="E52" s="39"/>
      <c r="F52" s="39">
        <v>361</v>
      </c>
      <c r="G52" s="41"/>
      <c r="H52" s="39"/>
      <c r="I52" s="39">
        <v>8669</v>
      </c>
      <c r="J52" s="41"/>
      <c r="K52" s="39"/>
      <c r="L52" s="39">
        <v>361</v>
      </c>
      <c r="M52" s="41"/>
      <c r="N52" s="39"/>
      <c r="O52" s="72">
        <v>100</v>
      </c>
      <c r="P52" s="41"/>
    </row>
    <row r="53" spans="1:16" ht="13.5">
      <c r="A53" s="4" t="s">
        <v>251</v>
      </c>
      <c r="B53" s="39"/>
      <c r="C53" s="136">
        <v>0.023</v>
      </c>
      <c r="D53" s="41"/>
      <c r="E53" s="39"/>
      <c r="F53" s="39">
        <v>363</v>
      </c>
      <c r="G53" s="41"/>
      <c r="H53" s="39"/>
      <c r="I53" s="39">
        <v>8695</v>
      </c>
      <c r="J53" s="41"/>
      <c r="K53" s="39"/>
      <c r="L53" s="39">
        <v>363</v>
      </c>
      <c r="M53" s="41"/>
      <c r="N53" s="39"/>
      <c r="O53" s="72">
        <v>100</v>
      </c>
      <c r="P53" s="41"/>
    </row>
    <row r="54" spans="1:16" ht="4.5" customHeight="1">
      <c r="A54" s="13"/>
      <c r="B54" s="12"/>
      <c r="C54" s="12"/>
      <c r="D54" s="12"/>
      <c r="E54" s="12"/>
      <c r="F54" s="12"/>
      <c r="G54" s="12"/>
      <c r="H54" s="12"/>
      <c r="I54" s="12"/>
      <c r="J54" s="12"/>
      <c r="K54" s="12"/>
      <c r="L54" s="12"/>
      <c r="M54" s="118"/>
      <c r="N54" s="118"/>
      <c r="O54" s="118"/>
      <c r="P54" s="118"/>
    </row>
    <row r="55" spans="1:16" ht="25.5" customHeight="1">
      <c r="A55" s="155" t="s">
        <v>266</v>
      </c>
      <c r="B55" s="155"/>
      <c r="C55" s="155"/>
      <c r="D55" s="155"/>
      <c r="E55" s="155"/>
      <c r="F55" s="155"/>
      <c r="G55" s="155"/>
      <c r="H55" s="155"/>
      <c r="I55" s="155"/>
      <c r="J55" s="155"/>
      <c r="K55" s="155"/>
      <c r="L55" s="155"/>
      <c r="M55" s="155"/>
      <c r="N55" s="155"/>
      <c r="O55" s="155"/>
      <c r="P55" s="155"/>
    </row>
    <row r="56" spans="1:12" ht="13.5">
      <c r="A56" s="2" t="s">
        <v>267</v>
      </c>
      <c r="B56" s="2"/>
      <c r="C56" s="2"/>
      <c r="D56" s="2"/>
      <c r="E56" s="2"/>
      <c r="F56" s="2"/>
      <c r="G56" s="2"/>
      <c r="H56" s="2"/>
      <c r="I56" s="2"/>
      <c r="J56" s="2"/>
      <c r="K56" s="2"/>
      <c r="L56" s="2"/>
    </row>
  </sheetData>
  <mergeCells count="21">
    <mergeCell ref="A5:A6"/>
    <mergeCell ref="C5:C6"/>
    <mergeCell ref="B5:B6"/>
    <mergeCell ref="B18:C20"/>
    <mergeCell ref="D18:E20"/>
    <mergeCell ref="E5:Q5"/>
    <mergeCell ref="D5:D6"/>
    <mergeCell ref="B39:D40"/>
    <mergeCell ref="E39:G40"/>
    <mergeCell ref="K39:P39"/>
    <mergeCell ref="H39:J40"/>
    <mergeCell ref="A55:P55"/>
    <mergeCell ref="A39:A40"/>
    <mergeCell ref="F18:G20"/>
    <mergeCell ref="H18:O18"/>
    <mergeCell ref="H19:I19"/>
    <mergeCell ref="J19:K19"/>
    <mergeCell ref="L19:M19"/>
    <mergeCell ref="N19:O19"/>
    <mergeCell ref="N40:P40"/>
    <mergeCell ref="K40:M40"/>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00390625" defaultRowHeight="13.5"/>
  <cols>
    <col min="1" max="6" width="15.75390625" style="0" customWidth="1"/>
  </cols>
  <sheetData>
    <row r="1" spans="1:6" ht="13.5">
      <c r="A1" s="2" t="s">
        <v>268</v>
      </c>
      <c r="B1" s="2"/>
      <c r="C1" s="2"/>
      <c r="D1" s="2"/>
      <c r="E1" s="2"/>
      <c r="F1" s="3"/>
    </row>
    <row r="2" spans="1:6" ht="13.5">
      <c r="A2" s="2"/>
      <c r="B2" s="2"/>
      <c r="C2" s="2"/>
      <c r="D2" s="2"/>
      <c r="E2" s="2"/>
      <c r="F2" s="2"/>
    </row>
    <row r="3" spans="1:6" ht="13.5">
      <c r="A3" s="1" t="s">
        <v>269</v>
      </c>
      <c r="B3" s="2"/>
      <c r="C3" s="2"/>
      <c r="D3" s="2"/>
      <c r="E3" s="2"/>
      <c r="F3" s="2"/>
    </row>
    <row r="5" spans="1:6" ht="13.5">
      <c r="A5" s="80" t="s">
        <v>270</v>
      </c>
      <c r="B5" s="79" t="s">
        <v>255</v>
      </c>
      <c r="C5" s="79" t="s">
        <v>271</v>
      </c>
      <c r="D5" s="79" t="s">
        <v>272</v>
      </c>
      <c r="E5" s="79" t="s">
        <v>273</v>
      </c>
      <c r="F5" s="81"/>
    </row>
    <row r="6" spans="1:6" ht="13.5">
      <c r="A6" s="80"/>
      <c r="B6" s="79"/>
      <c r="C6" s="79"/>
      <c r="D6" s="79"/>
      <c r="E6" s="10" t="s">
        <v>274</v>
      </c>
      <c r="F6" s="11" t="s">
        <v>275</v>
      </c>
    </row>
    <row r="7" spans="1:6" ht="13.5">
      <c r="A7" s="4"/>
      <c r="B7" s="3" t="s">
        <v>276</v>
      </c>
      <c r="C7" s="2"/>
      <c r="D7" s="2"/>
      <c r="E7" s="2"/>
      <c r="F7" s="3" t="s">
        <v>955</v>
      </c>
    </row>
    <row r="8" spans="1:6" ht="13.5">
      <c r="A8" s="4"/>
      <c r="C8" s="2"/>
      <c r="D8" s="76" t="s">
        <v>263</v>
      </c>
      <c r="E8" s="2"/>
      <c r="F8" s="2"/>
    </row>
    <row r="9" spans="1:6" ht="13.5">
      <c r="A9" s="4" t="s">
        <v>215</v>
      </c>
      <c r="B9" s="156">
        <v>0.002</v>
      </c>
      <c r="C9" s="157">
        <v>364</v>
      </c>
      <c r="D9" s="157">
        <v>8641</v>
      </c>
      <c r="E9" s="157">
        <v>364</v>
      </c>
      <c r="F9" s="158">
        <v>100</v>
      </c>
    </row>
    <row r="10" spans="1:6" ht="13.5">
      <c r="A10" s="4" t="s">
        <v>250</v>
      </c>
      <c r="B10" s="156">
        <v>0.004</v>
      </c>
      <c r="C10" s="157">
        <v>365</v>
      </c>
      <c r="D10" s="157">
        <v>8707</v>
      </c>
      <c r="E10" s="157">
        <v>365</v>
      </c>
      <c r="F10" s="158">
        <v>100</v>
      </c>
    </row>
    <row r="11" spans="1:6" ht="13.5">
      <c r="A11" s="4" t="s">
        <v>251</v>
      </c>
      <c r="B11" s="156">
        <v>0.003</v>
      </c>
      <c r="C11" s="157">
        <v>365</v>
      </c>
      <c r="D11" s="157">
        <v>8680</v>
      </c>
      <c r="E11" s="157">
        <v>365</v>
      </c>
      <c r="F11" s="158">
        <v>100</v>
      </c>
    </row>
    <row r="12" spans="1:6" ht="18" customHeight="1">
      <c r="A12" s="4"/>
      <c r="C12" s="2"/>
      <c r="D12" s="76" t="s">
        <v>264</v>
      </c>
      <c r="E12" s="2"/>
      <c r="F12" s="2"/>
    </row>
    <row r="13" spans="1:6" ht="13.5">
      <c r="A13" s="4" t="s">
        <v>215</v>
      </c>
      <c r="B13" s="156">
        <v>0.001</v>
      </c>
      <c r="C13" s="157">
        <v>364</v>
      </c>
      <c r="D13" s="157">
        <v>8637</v>
      </c>
      <c r="E13" s="157">
        <v>364</v>
      </c>
      <c r="F13" s="158">
        <v>100</v>
      </c>
    </row>
    <row r="14" spans="1:6" ht="13.5">
      <c r="A14" s="4" t="s">
        <v>250</v>
      </c>
      <c r="B14" s="156">
        <v>0.002</v>
      </c>
      <c r="C14" s="157">
        <v>361</v>
      </c>
      <c r="D14" s="157">
        <v>8662</v>
      </c>
      <c r="E14" s="157">
        <v>361</v>
      </c>
      <c r="F14" s="158">
        <v>100</v>
      </c>
    </row>
    <row r="15" spans="1:6" ht="13.5">
      <c r="A15" s="4" t="s">
        <v>251</v>
      </c>
      <c r="B15" s="156">
        <v>0.002</v>
      </c>
      <c r="C15" s="157">
        <v>362</v>
      </c>
      <c r="D15" s="157">
        <v>8653</v>
      </c>
      <c r="E15" s="157">
        <v>362</v>
      </c>
      <c r="F15" s="158">
        <v>100</v>
      </c>
    </row>
    <row r="16" spans="1:6" ht="18" customHeight="1">
      <c r="A16" s="4"/>
      <c r="C16" s="2"/>
      <c r="D16" s="76" t="s">
        <v>265</v>
      </c>
      <c r="E16" s="2"/>
      <c r="F16" s="2"/>
    </row>
    <row r="17" spans="1:6" ht="13.5">
      <c r="A17" s="4" t="s">
        <v>215</v>
      </c>
      <c r="B17" s="159">
        <v>0.002</v>
      </c>
      <c r="C17" s="160">
        <v>362</v>
      </c>
      <c r="D17" s="160">
        <v>8610</v>
      </c>
      <c r="E17" s="160">
        <v>362</v>
      </c>
      <c r="F17" s="161">
        <v>100</v>
      </c>
    </row>
    <row r="18" spans="1:6" ht="13.5">
      <c r="A18" s="4" t="s">
        <v>250</v>
      </c>
      <c r="B18" s="159">
        <v>0.002</v>
      </c>
      <c r="C18" s="160">
        <v>362</v>
      </c>
      <c r="D18" s="160">
        <v>8667</v>
      </c>
      <c r="E18" s="160">
        <v>362</v>
      </c>
      <c r="F18" s="161">
        <v>100</v>
      </c>
    </row>
    <row r="19" spans="1:6" ht="13.5">
      <c r="A19" s="4" t="s">
        <v>251</v>
      </c>
      <c r="B19" s="159">
        <v>0.003</v>
      </c>
      <c r="C19" s="160">
        <v>363</v>
      </c>
      <c r="D19" s="160">
        <v>8665</v>
      </c>
      <c r="E19" s="160">
        <v>363</v>
      </c>
      <c r="F19" s="161">
        <v>100</v>
      </c>
    </row>
    <row r="20" spans="1:6" ht="4.5" customHeight="1">
      <c r="A20" s="13"/>
      <c r="B20" s="12"/>
      <c r="C20" s="12"/>
      <c r="D20" s="12"/>
      <c r="E20" s="12"/>
      <c r="F20" s="12"/>
    </row>
    <row r="21" spans="1:6" ht="13.5">
      <c r="A21" s="5" t="s">
        <v>277</v>
      </c>
      <c r="B21" s="2"/>
      <c r="C21" s="2"/>
      <c r="D21" s="2"/>
      <c r="E21" s="2"/>
      <c r="F21" s="2"/>
    </row>
    <row r="22" spans="1:6" ht="13.5">
      <c r="A22" s="2"/>
      <c r="B22" s="2"/>
      <c r="C22" s="2"/>
      <c r="D22" s="2"/>
      <c r="E22" s="2"/>
      <c r="F22" s="2"/>
    </row>
    <row r="23" spans="1:6" ht="13.5">
      <c r="A23" s="2"/>
      <c r="B23" s="2"/>
      <c r="C23" s="2"/>
      <c r="D23" s="2"/>
      <c r="E23" s="2"/>
      <c r="F23" s="2"/>
    </row>
    <row r="24" spans="1:6" ht="13.5">
      <c r="A24" s="1" t="s">
        <v>278</v>
      </c>
      <c r="B24" s="2"/>
      <c r="C24" s="2"/>
      <c r="D24" s="2"/>
      <c r="E24" s="2"/>
      <c r="F24" s="2"/>
    </row>
    <row r="26" spans="1:6" ht="13.5">
      <c r="A26" s="80" t="s">
        <v>270</v>
      </c>
      <c r="B26" s="79" t="s">
        <v>255</v>
      </c>
      <c r="C26" s="79" t="s">
        <v>271</v>
      </c>
      <c r="D26" s="79" t="s">
        <v>272</v>
      </c>
      <c r="E26" s="79" t="s">
        <v>273</v>
      </c>
      <c r="F26" s="81"/>
    </row>
    <row r="27" spans="1:6" ht="13.5">
      <c r="A27" s="80"/>
      <c r="B27" s="79"/>
      <c r="C27" s="79"/>
      <c r="D27" s="79"/>
      <c r="E27" s="10" t="s">
        <v>274</v>
      </c>
      <c r="F27" s="11" t="s">
        <v>275</v>
      </c>
    </row>
    <row r="28" spans="1:6" ht="13.5">
      <c r="A28" s="4"/>
      <c r="B28" s="3" t="s">
        <v>276</v>
      </c>
      <c r="C28" s="2"/>
      <c r="D28" s="2"/>
      <c r="E28" s="2"/>
      <c r="F28" s="3" t="s">
        <v>955</v>
      </c>
    </row>
    <row r="29" spans="1:6" ht="13.5">
      <c r="A29" s="4"/>
      <c r="C29" s="2"/>
      <c r="D29" s="76" t="s">
        <v>263</v>
      </c>
      <c r="E29" s="2"/>
      <c r="F29" s="2"/>
    </row>
    <row r="30" spans="1:6" ht="13.5">
      <c r="A30" s="4" t="s">
        <v>250</v>
      </c>
      <c r="B30" s="158">
        <v>0.5</v>
      </c>
      <c r="C30" s="157">
        <v>364</v>
      </c>
      <c r="D30" s="157">
        <v>8699</v>
      </c>
      <c r="E30" s="157">
        <v>364</v>
      </c>
      <c r="F30" s="158">
        <v>100</v>
      </c>
    </row>
    <row r="31" spans="1:6" ht="18" customHeight="1">
      <c r="A31" s="4"/>
      <c r="C31" s="2"/>
      <c r="D31" s="76" t="s">
        <v>264</v>
      </c>
      <c r="E31" s="2"/>
      <c r="F31" s="2"/>
    </row>
    <row r="32" spans="1:6" ht="13.5">
      <c r="A32" s="4" t="s">
        <v>250</v>
      </c>
      <c r="B32" s="161">
        <v>0.4</v>
      </c>
      <c r="C32" s="160">
        <v>365</v>
      </c>
      <c r="D32" s="160">
        <v>8667</v>
      </c>
      <c r="E32" s="160">
        <v>365</v>
      </c>
      <c r="F32" s="161">
        <v>100</v>
      </c>
    </row>
    <row r="33" spans="1:6" ht="18" customHeight="1">
      <c r="A33" s="4"/>
      <c r="C33" s="2"/>
      <c r="D33" s="76" t="s">
        <v>265</v>
      </c>
      <c r="E33" s="2"/>
      <c r="F33" s="2"/>
    </row>
    <row r="34" spans="1:6" ht="13.5">
      <c r="A34" s="4" t="s">
        <v>250</v>
      </c>
      <c r="B34" s="161">
        <v>0.4</v>
      </c>
      <c r="C34" s="160">
        <v>365</v>
      </c>
      <c r="D34" s="160">
        <v>8700</v>
      </c>
      <c r="E34" s="160">
        <v>365</v>
      </c>
      <c r="F34" s="161">
        <v>100</v>
      </c>
    </row>
    <row r="35" spans="1:6" ht="4.5" customHeight="1">
      <c r="A35" s="13"/>
      <c r="B35" s="12"/>
      <c r="C35" s="12"/>
      <c r="D35" s="12"/>
      <c r="E35" s="12"/>
      <c r="F35" s="12"/>
    </row>
    <row r="36" spans="1:6" ht="13.5">
      <c r="A36" s="5" t="s">
        <v>279</v>
      </c>
      <c r="B36" s="2"/>
      <c r="C36" s="2"/>
      <c r="D36" s="2"/>
      <c r="E36" s="2"/>
      <c r="F36" s="2"/>
    </row>
    <row r="37" spans="1:6" ht="13.5">
      <c r="A37" s="2"/>
      <c r="B37" s="2"/>
      <c r="C37" s="2"/>
      <c r="D37" s="2"/>
      <c r="E37" s="2"/>
      <c r="F37" s="2"/>
    </row>
    <row r="38" spans="1:6" ht="13.5">
      <c r="A38" s="2"/>
      <c r="B38" s="2"/>
      <c r="C38" s="2"/>
      <c r="D38" s="2"/>
      <c r="E38" s="2"/>
      <c r="F38" s="2"/>
    </row>
    <row r="39" spans="1:6" ht="13.5">
      <c r="A39" s="1" t="s">
        <v>280</v>
      </c>
      <c r="B39" s="2"/>
      <c r="C39" s="2"/>
      <c r="D39" s="2"/>
      <c r="E39" s="2"/>
      <c r="F39" s="2"/>
    </row>
    <row r="41" spans="1:6" ht="13.5">
      <c r="A41" s="80" t="s">
        <v>281</v>
      </c>
      <c r="B41" s="79" t="s">
        <v>282</v>
      </c>
      <c r="C41" s="79" t="s">
        <v>271</v>
      </c>
      <c r="D41" s="79" t="s">
        <v>272</v>
      </c>
      <c r="E41" s="79" t="s">
        <v>283</v>
      </c>
      <c r="F41" s="81"/>
    </row>
    <row r="42" spans="1:6" ht="13.5">
      <c r="A42" s="80"/>
      <c r="B42" s="79"/>
      <c r="C42" s="79"/>
      <c r="D42" s="79"/>
      <c r="E42" s="10" t="s">
        <v>284</v>
      </c>
      <c r="F42" s="11" t="s">
        <v>275</v>
      </c>
    </row>
    <row r="43" spans="1:6" ht="13.5">
      <c r="A43" s="4"/>
      <c r="B43" s="3" t="s">
        <v>276</v>
      </c>
      <c r="C43" s="2"/>
      <c r="D43" s="2"/>
      <c r="E43" s="2"/>
      <c r="F43" s="3" t="s">
        <v>955</v>
      </c>
    </row>
    <row r="44" spans="1:6" ht="13.5">
      <c r="A44" s="4"/>
      <c r="C44" s="2"/>
      <c r="D44" s="76" t="s">
        <v>285</v>
      </c>
      <c r="E44" s="2"/>
      <c r="F44" s="2"/>
    </row>
    <row r="45" spans="1:6" ht="13.5">
      <c r="A45" s="4" t="s">
        <v>215</v>
      </c>
      <c r="B45" s="156">
        <v>0.042</v>
      </c>
      <c r="C45" s="157">
        <v>214</v>
      </c>
      <c r="D45" s="157">
        <v>3132</v>
      </c>
      <c r="E45" s="157">
        <v>2454</v>
      </c>
      <c r="F45" s="158">
        <v>78.4</v>
      </c>
    </row>
    <row r="46" spans="1:6" ht="13.5">
      <c r="A46" s="4" t="s">
        <v>250</v>
      </c>
      <c r="B46" s="156">
        <v>0.034</v>
      </c>
      <c r="C46" s="157">
        <v>214</v>
      </c>
      <c r="D46" s="157">
        <v>3174</v>
      </c>
      <c r="E46" s="157">
        <v>2856</v>
      </c>
      <c r="F46" s="158">
        <v>90</v>
      </c>
    </row>
    <row r="47" spans="1:6" ht="13.5">
      <c r="A47" s="4" t="s">
        <v>286</v>
      </c>
      <c r="B47" s="156">
        <v>0.038</v>
      </c>
      <c r="C47" s="157">
        <v>214</v>
      </c>
      <c r="D47" s="157">
        <v>3175</v>
      </c>
      <c r="E47" s="157">
        <v>2667</v>
      </c>
      <c r="F47" s="158">
        <v>84</v>
      </c>
    </row>
    <row r="48" spans="1:6" ht="18" customHeight="1">
      <c r="A48" s="4"/>
      <c r="C48" s="2"/>
      <c r="D48" s="76" t="s">
        <v>287</v>
      </c>
      <c r="E48" s="2"/>
      <c r="F48" s="2"/>
    </row>
    <row r="49" spans="1:6" ht="13.5">
      <c r="A49" s="4" t="s">
        <v>215</v>
      </c>
      <c r="B49" s="159">
        <v>0.042</v>
      </c>
      <c r="C49" s="160">
        <v>214</v>
      </c>
      <c r="D49" s="160">
        <v>3174</v>
      </c>
      <c r="E49" s="160">
        <v>2566</v>
      </c>
      <c r="F49" s="161">
        <v>80.8</v>
      </c>
    </row>
    <row r="50" spans="1:6" ht="13.5">
      <c r="A50" s="4" t="s">
        <v>250</v>
      </c>
      <c r="B50" s="159">
        <v>0.034</v>
      </c>
      <c r="C50" s="160">
        <v>214</v>
      </c>
      <c r="D50" s="160">
        <v>3179</v>
      </c>
      <c r="E50" s="160">
        <v>2885</v>
      </c>
      <c r="F50" s="161">
        <v>90.8</v>
      </c>
    </row>
    <row r="51" spans="1:6" ht="13.5">
      <c r="A51" s="4" t="s">
        <v>288</v>
      </c>
      <c r="B51" s="159">
        <v>0.039</v>
      </c>
      <c r="C51" s="160">
        <v>214</v>
      </c>
      <c r="D51" s="160">
        <v>3173</v>
      </c>
      <c r="E51" s="160">
        <v>2672</v>
      </c>
      <c r="F51" s="161">
        <v>84.2</v>
      </c>
    </row>
    <row r="52" spans="1:6" ht="18" customHeight="1">
      <c r="A52" s="4"/>
      <c r="C52" s="2"/>
      <c r="D52" s="76" t="s">
        <v>289</v>
      </c>
      <c r="E52" s="2"/>
      <c r="F52" s="2"/>
    </row>
    <row r="53" spans="1:6" ht="13.5">
      <c r="A53" s="4" t="s">
        <v>215</v>
      </c>
      <c r="B53" s="159">
        <v>0.037</v>
      </c>
      <c r="C53" s="160">
        <v>214</v>
      </c>
      <c r="D53" s="160">
        <v>3184</v>
      </c>
      <c r="E53" s="160">
        <v>2802</v>
      </c>
      <c r="F53" s="161">
        <v>80</v>
      </c>
    </row>
    <row r="54" spans="1:6" ht="13.5">
      <c r="A54" s="4" t="s">
        <v>250</v>
      </c>
      <c r="B54" s="159">
        <v>0.034</v>
      </c>
      <c r="C54" s="160">
        <v>214</v>
      </c>
      <c r="D54" s="160">
        <v>3178</v>
      </c>
      <c r="E54" s="160">
        <v>2817</v>
      </c>
      <c r="F54" s="161">
        <v>88.6</v>
      </c>
    </row>
    <row r="55" spans="1:6" ht="13.5">
      <c r="A55" s="4" t="s">
        <v>217</v>
      </c>
      <c r="B55" s="159">
        <v>0.033</v>
      </c>
      <c r="C55" s="160">
        <v>214</v>
      </c>
      <c r="D55" s="160">
        <v>3179</v>
      </c>
      <c r="E55" s="160">
        <v>2864</v>
      </c>
      <c r="F55" s="161">
        <v>90.1</v>
      </c>
    </row>
    <row r="56" spans="1:6" ht="4.5" customHeight="1">
      <c r="A56" s="13"/>
      <c r="B56" s="12"/>
      <c r="C56" s="12"/>
      <c r="D56" s="12"/>
      <c r="E56" s="12"/>
      <c r="F56" s="12"/>
    </row>
    <row r="57" spans="1:6" ht="13.5">
      <c r="A57" s="5" t="s">
        <v>290</v>
      </c>
      <c r="B57" s="2"/>
      <c r="C57" s="2"/>
      <c r="D57" s="2"/>
      <c r="E57" s="2"/>
      <c r="F57" s="2"/>
    </row>
    <row r="58" spans="1:6" ht="13.5">
      <c r="A58" s="5" t="s">
        <v>291</v>
      </c>
      <c r="B58" s="2"/>
      <c r="C58" s="2"/>
      <c r="D58" s="2"/>
      <c r="E58" s="2"/>
      <c r="F58" s="2"/>
    </row>
    <row r="59" spans="1:6" ht="13.5">
      <c r="A59" s="2" t="s">
        <v>292</v>
      </c>
      <c r="B59" s="2"/>
      <c r="C59" s="2"/>
      <c r="D59" s="2"/>
      <c r="E59" s="2"/>
      <c r="F59" s="2"/>
    </row>
  </sheetData>
  <mergeCells count="15">
    <mergeCell ref="A5:A6"/>
    <mergeCell ref="E26:F26"/>
    <mergeCell ref="D26:D27"/>
    <mergeCell ref="C26:C27"/>
    <mergeCell ref="B26:B27"/>
    <mergeCell ref="A26:A27"/>
    <mergeCell ref="E5:F5"/>
    <mergeCell ref="D5:D6"/>
    <mergeCell ref="C5:C6"/>
    <mergeCell ref="B5:B6"/>
    <mergeCell ref="A41:A42"/>
    <mergeCell ref="E41:F41"/>
    <mergeCell ref="D41:D42"/>
    <mergeCell ref="C41:C42"/>
    <mergeCell ref="B41:B42"/>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2"/>
  <sheetViews>
    <sheetView workbookViewId="0" topLeftCell="A1">
      <selection activeCell="A1" sqref="A1"/>
    </sheetView>
  </sheetViews>
  <sheetFormatPr defaultColWidth="9.00390625" defaultRowHeight="13.5"/>
  <cols>
    <col min="1" max="1" width="3.625" style="1" customWidth="1"/>
    <col min="2" max="2" width="10.625" style="1" customWidth="1"/>
    <col min="3" max="14" width="6.625" style="1" customWidth="1"/>
    <col min="15" max="16384" width="9.00390625" style="1" customWidth="1"/>
  </cols>
  <sheetData>
    <row r="1" spans="1:14" ht="13.5">
      <c r="A1" s="2"/>
      <c r="B1" s="2"/>
      <c r="C1" s="2"/>
      <c r="D1" s="2"/>
      <c r="E1" s="2"/>
      <c r="F1" s="2"/>
      <c r="G1" s="2"/>
      <c r="H1" s="2"/>
      <c r="I1" s="2"/>
      <c r="J1" s="2"/>
      <c r="K1" s="2"/>
      <c r="L1" s="2"/>
      <c r="M1" s="2"/>
      <c r="N1" s="3" t="s">
        <v>293</v>
      </c>
    </row>
    <row r="2" spans="1:14" ht="13.5">
      <c r="A2" s="2"/>
      <c r="B2" s="2"/>
      <c r="C2" s="2"/>
      <c r="D2" s="2"/>
      <c r="E2" s="2"/>
      <c r="F2" s="2"/>
      <c r="G2" s="2"/>
      <c r="H2" s="2"/>
      <c r="I2" s="2"/>
      <c r="J2" s="2"/>
      <c r="K2" s="2"/>
      <c r="L2" s="2"/>
      <c r="M2" s="2"/>
      <c r="N2" s="2"/>
    </row>
    <row r="3" spans="1:14" ht="14.25">
      <c r="A3" s="6" t="s">
        <v>294</v>
      </c>
      <c r="B3" s="2"/>
      <c r="C3" s="2"/>
      <c r="D3" s="2"/>
      <c r="E3" s="2"/>
      <c r="F3" s="2"/>
      <c r="G3" s="2"/>
      <c r="H3" s="2"/>
      <c r="I3" s="2"/>
      <c r="J3" s="2"/>
      <c r="K3" s="2"/>
      <c r="L3" s="2"/>
      <c r="M3" s="2"/>
      <c r="N3" s="2"/>
    </row>
    <row r="4" spans="1:14" ht="13.5">
      <c r="A4" s="2" t="s">
        <v>295</v>
      </c>
      <c r="B4" s="2"/>
      <c r="C4" s="2"/>
      <c r="D4" s="2"/>
      <c r="E4" s="2"/>
      <c r="F4" s="2"/>
      <c r="G4" s="2"/>
      <c r="H4" s="2"/>
      <c r="I4" s="2"/>
      <c r="J4" s="2"/>
      <c r="K4" s="2"/>
      <c r="L4" s="2"/>
      <c r="M4" s="2"/>
      <c r="N4" s="2"/>
    </row>
    <row r="5" spans="1:14" ht="13.5">
      <c r="A5" s="2"/>
      <c r="B5" s="2"/>
      <c r="C5" s="2"/>
      <c r="D5" s="2"/>
      <c r="E5" s="2"/>
      <c r="F5" s="2"/>
      <c r="G5" s="2"/>
      <c r="H5" s="2"/>
      <c r="I5" s="2"/>
      <c r="J5" s="2"/>
      <c r="K5" s="2"/>
      <c r="L5" s="2"/>
      <c r="M5" s="2"/>
      <c r="N5" s="2"/>
    </row>
    <row r="6" spans="1:14" ht="13.5">
      <c r="A6" s="80" t="s">
        <v>296</v>
      </c>
      <c r="B6" s="79"/>
      <c r="C6" s="79" t="s">
        <v>297</v>
      </c>
      <c r="D6" s="79"/>
      <c r="E6" s="79"/>
      <c r="F6" s="79"/>
      <c r="G6" s="79"/>
      <c r="H6" s="79"/>
      <c r="I6" s="79" t="s">
        <v>298</v>
      </c>
      <c r="J6" s="79"/>
      <c r="K6" s="79"/>
      <c r="L6" s="79"/>
      <c r="M6" s="79"/>
      <c r="N6" s="81"/>
    </row>
    <row r="7" spans="1:14" ht="16.5" customHeight="1">
      <c r="A7" s="80"/>
      <c r="B7" s="79"/>
      <c r="C7" s="82" t="s">
        <v>299</v>
      </c>
      <c r="D7" s="82" t="s">
        <v>300</v>
      </c>
      <c r="E7" s="82" t="s">
        <v>301</v>
      </c>
      <c r="F7" s="11"/>
      <c r="G7" s="104" t="s">
        <v>302</v>
      </c>
      <c r="H7" s="9"/>
      <c r="I7" s="82" t="s">
        <v>299</v>
      </c>
      <c r="J7" s="82" t="s">
        <v>300</v>
      </c>
      <c r="K7" s="82" t="s">
        <v>301</v>
      </c>
      <c r="L7" s="11"/>
      <c r="M7" s="104" t="s">
        <v>302</v>
      </c>
      <c r="N7" s="9"/>
    </row>
    <row r="8" spans="1:14" ht="16.5" customHeight="1">
      <c r="A8" s="80"/>
      <c r="B8" s="79"/>
      <c r="C8" s="79"/>
      <c r="D8" s="79"/>
      <c r="E8" s="79"/>
      <c r="F8" s="10" t="s">
        <v>303</v>
      </c>
      <c r="G8" s="10" t="s">
        <v>304</v>
      </c>
      <c r="H8" s="10" t="s">
        <v>305</v>
      </c>
      <c r="I8" s="79"/>
      <c r="J8" s="79"/>
      <c r="K8" s="79"/>
      <c r="L8" s="10" t="s">
        <v>303</v>
      </c>
      <c r="M8" s="10" t="s">
        <v>304</v>
      </c>
      <c r="N8" s="10" t="s">
        <v>305</v>
      </c>
    </row>
    <row r="9" spans="1:14" ht="4.5" customHeight="1">
      <c r="A9" s="16"/>
      <c r="B9" s="4"/>
      <c r="C9" s="2"/>
      <c r="D9" s="2"/>
      <c r="E9" s="2"/>
      <c r="F9" s="2"/>
      <c r="G9" s="2"/>
      <c r="H9" s="2"/>
      <c r="I9" s="2"/>
      <c r="J9" s="2"/>
      <c r="K9" s="2"/>
      <c r="L9" s="2"/>
      <c r="M9" s="2"/>
      <c r="N9" s="2"/>
    </row>
    <row r="10" spans="1:14" ht="12.75" customHeight="1">
      <c r="A10" s="16" t="s">
        <v>306</v>
      </c>
      <c r="B10" s="4"/>
      <c r="C10" s="2"/>
      <c r="D10" s="2"/>
      <c r="E10" s="2"/>
      <c r="F10" s="2"/>
      <c r="G10" s="2"/>
      <c r="H10" s="2"/>
      <c r="I10" s="2"/>
      <c r="J10" s="2"/>
      <c r="K10" s="2"/>
      <c r="L10" s="2"/>
      <c r="M10" s="2"/>
      <c r="N10" s="2"/>
    </row>
    <row r="11" spans="1:14" ht="12.75" customHeight="1">
      <c r="A11" s="16"/>
      <c r="B11" s="4" t="s">
        <v>307</v>
      </c>
      <c r="C11" s="162">
        <v>7.2</v>
      </c>
      <c r="D11" s="162">
        <v>7.5</v>
      </c>
      <c r="E11" s="162">
        <v>7.3</v>
      </c>
      <c r="F11" s="163">
        <v>7.1</v>
      </c>
      <c r="G11" s="163">
        <v>7.6</v>
      </c>
      <c r="H11" s="163">
        <v>6.9</v>
      </c>
      <c r="I11" s="162">
        <v>1.8</v>
      </c>
      <c r="J11" s="162">
        <v>2.2</v>
      </c>
      <c r="K11" s="162">
        <v>2.4</v>
      </c>
      <c r="L11" s="163">
        <v>2.1</v>
      </c>
      <c r="M11" s="163">
        <v>3.9</v>
      </c>
      <c r="N11" s="163">
        <v>1.2</v>
      </c>
    </row>
    <row r="12" spans="1:14" ht="12.75" customHeight="1">
      <c r="A12" s="16"/>
      <c r="B12" s="4" t="s">
        <v>308</v>
      </c>
      <c r="C12" s="162">
        <v>7.3</v>
      </c>
      <c r="D12" s="162">
        <v>7.3</v>
      </c>
      <c r="E12" s="162">
        <v>7.2</v>
      </c>
      <c r="F12" s="163">
        <v>7.2</v>
      </c>
      <c r="G12" s="163">
        <v>7.4</v>
      </c>
      <c r="H12" s="163">
        <v>6.8</v>
      </c>
      <c r="I12" s="162">
        <v>1.9</v>
      </c>
      <c r="J12" s="162">
        <v>1.8</v>
      </c>
      <c r="K12" s="162">
        <v>2.1</v>
      </c>
      <c r="L12" s="163">
        <v>1.7</v>
      </c>
      <c r="M12" s="163">
        <v>3.9</v>
      </c>
      <c r="N12" s="163">
        <v>0.5</v>
      </c>
    </row>
    <row r="13" spans="1:14" ht="12.75" customHeight="1">
      <c r="A13" s="16"/>
      <c r="B13" s="4" t="s">
        <v>309</v>
      </c>
      <c r="C13" s="162">
        <v>7.2</v>
      </c>
      <c r="D13" s="162">
        <v>7.1</v>
      </c>
      <c r="E13" s="162">
        <v>7.1</v>
      </c>
      <c r="F13" s="163">
        <v>7.1</v>
      </c>
      <c r="G13" s="163">
        <v>7.2</v>
      </c>
      <c r="H13" s="163">
        <v>6.9</v>
      </c>
      <c r="I13" s="162">
        <v>3.3</v>
      </c>
      <c r="J13" s="163">
        <v>3.1</v>
      </c>
      <c r="K13" s="162">
        <v>3.8</v>
      </c>
      <c r="L13" s="163">
        <v>3.8</v>
      </c>
      <c r="M13" s="164">
        <v>11</v>
      </c>
      <c r="N13" s="163">
        <v>1.7</v>
      </c>
    </row>
    <row r="14" spans="1:14" ht="4.5" customHeight="1">
      <c r="A14" s="16"/>
      <c r="B14" s="4"/>
      <c r="C14" s="2"/>
      <c r="D14" s="2"/>
      <c r="E14" s="2"/>
      <c r="F14" s="37"/>
      <c r="G14" s="37"/>
      <c r="H14" s="37"/>
      <c r="I14" s="2"/>
      <c r="J14" s="2"/>
      <c r="K14" s="2"/>
      <c r="L14" s="37"/>
      <c r="M14" s="37"/>
      <c r="N14" s="37"/>
    </row>
    <row r="15" spans="1:14" ht="12.75" customHeight="1">
      <c r="A15" s="16" t="s">
        <v>310</v>
      </c>
      <c r="B15" s="4"/>
      <c r="C15" s="2"/>
      <c r="D15" s="2"/>
      <c r="E15" s="2"/>
      <c r="F15" s="37"/>
      <c r="G15" s="37"/>
      <c r="H15" s="37"/>
      <c r="I15" s="2"/>
      <c r="J15" s="2"/>
      <c r="K15" s="2"/>
      <c r="L15" s="37"/>
      <c r="M15" s="37"/>
      <c r="N15" s="37"/>
    </row>
    <row r="16" spans="1:14" ht="12.75" customHeight="1">
      <c r="A16" s="16"/>
      <c r="B16" s="4" t="s">
        <v>311</v>
      </c>
      <c r="C16" s="162">
        <v>7.7</v>
      </c>
      <c r="D16" s="162">
        <v>8.2</v>
      </c>
      <c r="E16" s="162">
        <v>7.8</v>
      </c>
      <c r="F16" s="163">
        <v>7.9</v>
      </c>
      <c r="G16" s="163">
        <v>8.3</v>
      </c>
      <c r="H16" s="163">
        <v>7.6</v>
      </c>
      <c r="I16" s="162">
        <v>1.6</v>
      </c>
      <c r="J16" s="162">
        <v>2.3</v>
      </c>
      <c r="K16" s="162">
        <v>2.2</v>
      </c>
      <c r="L16" s="163">
        <v>1.5</v>
      </c>
      <c r="M16" s="163">
        <v>2.1</v>
      </c>
      <c r="N16" s="163">
        <v>0.8</v>
      </c>
    </row>
    <row r="17" spans="1:14" ht="12.75" customHeight="1">
      <c r="A17" s="16"/>
      <c r="B17" s="4" t="s">
        <v>312</v>
      </c>
      <c r="C17" s="162">
        <v>8.1</v>
      </c>
      <c r="D17" s="162">
        <v>8.1</v>
      </c>
      <c r="E17" s="162">
        <v>8</v>
      </c>
      <c r="F17" s="163">
        <v>7.9</v>
      </c>
      <c r="G17" s="163">
        <v>8.5</v>
      </c>
      <c r="H17" s="163">
        <v>7.5</v>
      </c>
      <c r="I17" s="162">
        <v>1.3</v>
      </c>
      <c r="J17" s="162">
        <v>1.3</v>
      </c>
      <c r="K17" s="162">
        <v>1.4</v>
      </c>
      <c r="L17" s="163">
        <v>1.2</v>
      </c>
      <c r="M17" s="163">
        <v>1.7</v>
      </c>
      <c r="N17" s="163">
        <v>0.5</v>
      </c>
    </row>
    <row r="18" spans="1:14" ht="4.5" customHeight="1">
      <c r="A18" s="16"/>
      <c r="B18" s="4"/>
      <c r="C18" s="2"/>
      <c r="D18" s="2"/>
      <c r="E18" s="2"/>
      <c r="F18" s="37"/>
      <c r="G18" s="37"/>
      <c r="H18" s="37"/>
      <c r="I18" s="2"/>
      <c r="J18" s="2"/>
      <c r="K18" s="2"/>
      <c r="L18" s="37"/>
      <c r="M18" s="37"/>
      <c r="N18" s="37"/>
    </row>
    <row r="19" spans="1:14" ht="12.75" customHeight="1">
      <c r="A19" s="16" t="s">
        <v>313</v>
      </c>
      <c r="B19" s="4"/>
      <c r="C19" s="2"/>
      <c r="D19" s="2"/>
      <c r="E19" s="2"/>
      <c r="F19" s="37"/>
      <c r="G19" s="37"/>
      <c r="H19" s="37"/>
      <c r="I19" s="2"/>
      <c r="J19" s="2"/>
      <c r="K19" s="2"/>
      <c r="L19" s="37"/>
      <c r="M19" s="37"/>
      <c r="N19" s="37"/>
    </row>
    <row r="20" spans="1:14" ht="12.75" customHeight="1">
      <c r="A20" s="16"/>
      <c r="B20" s="4" t="s">
        <v>314</v>
      </c>
      <c r="C20" s="162">
        <v>7.8</v>
      </c>
      <c r="D20" s="162">
        <v>7.8</v>
      </c>
      <c r="E20" s="162">
        <v>7.7</v>
      </c>
      <c r="F20" s="163">
        <v>7.7</v>
      </c>
      <c r="G20" s="163">
        <v>9</v>
      </c>
      <c r="H20" s="163">
        <v>7.4</v>
      </c>
      <c r="I20" s="162">
        <v>2.6</v>
      </c>
      <c r="J20" s="162">
        <v>2.4</v>
      </c>
      <c r="K20" s="162">
        <v>2.7</v>
      </c>
      <c r="L20" s="163">
        <v>2.1</v>
      </c>
      <c r="M20" s="163">
        <v>3</v>
      </c>
      <c r="N20" s="163">
        <v>1.2</v>
      </c>
    </row>
    <row r="21" spans="1:14" ht="12.75" customHeight="1">
      <c r="A21" s="16"/>
      <c r="B21" s="4" t="s">
        <v>315</v>
      </c>
      <c r="C21" s="162">
        <v>7.7</v>
      </c>
      <c r="D21" s="162">
        <v>8.1</v>
      </c>
      <c r="E21" s="162">
        <v>7.8</v>
      </c>
      <c r="F21" s="163">
        <v>7.9</v>
      </c>
      <c r="G21" s="163">
        <v>8.9</v>
      </c>
      <c r="H21" s="163">
        <v>7.5</v>
      </c>
      <c r="I21" s="162">
        <v>2</v>
      </c>
      <c r="J21" s="162">
        <v>2.2</v>
      </c>
      <c r="K21" s="162">
        <v>2.6</v>
      </c>
      <c r="L21" s="163">
        <v>2.1</v>
      </c>
      <c r="M21" s="163">
        <v>2.8</v>
      </c>
      <c r="N21" s="163">
        <v>1.4</v>
      </c>
    </row>
    <row r="22" spans="1:14" ht="12.75" customHeight="1">
      <c r="A22" s="16"/>
      <c r="B22" s="4" t="s">
        <v>316</v>
      </c>
      <c r="C22" s="162">
        <v>7.7</v>
      </c>
      <c r="D22" s="162">
        <v>7.5</v>
      </c>
      <c r="E22" s="162">
        <v>7.6</v>
      </c>
      <c r="F22" s="163">
        <v>7.5</v>
      </c>
      <c r="G22" s="163">
        <v>7.8</v>
      </c>
      <c r="H22" s="163">
        <v>7.4</v>
      </c>
      <c r="I22" s="162">
        <v>1.8</v>
      </c>
      <c r="J22" s="162">
        <v>1.5</v>
      </c>
      <c r="K22" s="162">
        <v>1.8</v>
      </c>
      <c r="L22" s="163">
        <v>1.8</v>
      </c>
      <c r="M22" s="163">
        <v>5.4</v>
      </c>
      <c r="N22" s="163">
        <v>0.7</v>
      </c>
    </row>
    <row r="23" spans="1:14" ht="12.75" customHeight="1">
      <c r="A23" s="16"/>
      <c r="B23" s="4" t="s">
        <v>317</v>
      </c>
      <c r="C23" s="162">
        <v>7.8</v>
      </c>
      <c r="D23" s="162">
        <v>7.8</v>
      </c>
      <c r="E23" s="162">
        <v>7.8</v>
      </c>
      <c r="F23" s="163">
        <v>7.8</v>
      </c>
      <c r="G23" s="163">
        <v>8.3</v>
      </c>
      <c r="H23" s="163">
        <v>7.5</v>
      </c>
      <c r="I23" s="162">
        <v>2.1</v>
      </c>
      <c r="J23" s="162">
        <v>2.1</v>
      </c>
      <c r="K23" s="162">
        <v>2.5</v>
      </c>
      <c r="L23" s="163">
        <v>2.2</v>
      </c>
      <c r="M23" s="163">
        <v>4.4</v>
      </c>
      <c r="N23" s="163">
        <v>1.4</v>
      </c>
    </row>
    <row r="24" spans="1:14" ht="4.5" customHeight="1">
      <c r="A24" s="16"/>
      <c r="B24" s="4"/>
      <c r="C24" s="2"/>
      <c r="D24" s="2"/>
      <c r="E24" s="2"/>
      <c r="F24" s="37"/>
      <c r="G24" s="37"/>
      <c r="H24" s="37"/>
      <c r="I24" s="2"/>
      <c r="J24" s="2"/>
      <c r="K24" s="2"/>
      <c r="L24" s="37"/>
      <c r="M24" s="37"/>
      <c r="N24" s="37"/>
    </row>
    <row r="25" spans="1:14" ht="12.75" customHeight="1">
      <c r="A25" s="16" t="s">
        <v>318</v>
      </c>
      <c r="B25" s="4"/>
      <c r="C25" s="2"/>
      <c r="D25" s="2"/>
      <c r="E25" s="2"/>
      <c r="F25" s="37"/>
      <c r="G25" s="37"/>
      <c r="H25" s="37"/>
      <c r="I25" s="2"/>
      <c r="J25" s="2"/>
      <c r="K25" s="2"/>
      <c r="L25" s="37"/>
      <c r="M25" s="37"/>
      <c r="N25" s="37"/>
    </row>
    <row r="26" spans="1:14" ht="12.75" customHeight="1">
      <c r="A26" s="16"/>
      <c r="B26" s="4" t="s">
        <v>319</v>
      </c>
      <c r="C26" s="162">
        <v>7.5</v>
      </c>
      <c r="D26" s="162">
        <v>7.6</v>
      </c>
      <c r="E26" s="162">
        <v>7.5</v>
      </c>
      <c r="F26" s="163">
        <v>7.5</v>
      </c>
      <c r="G26" s="163">
        <v>8.2</v>
      </c>
      <c r="H26" s="163">
        <v>7.3</v>
      </c>
      <c r="I26" s="162">
        <v>1</v>
      </c>
      <c r="J26" s="162">
        <v>1</v>
      </c>
      <c r="K26" s="162">
        <v>1.2</v>
      </c>
      <c r="L26" s="163">
        <v>1</v>
      </c>
      <c r="M26" s="163">
        <v>1.8</v>
      </c>
      <c r="N26" s="163">
        <v>0.6</v>
      </c>
    </row>
    <row r="27" spans="1:14" ht="12.75" customHeight="1">
      <c r="A27" s="16"/>
      <c r="B27" s="4" t="s">
        <v>320</v>
      </c>
      <c r="C27" s="162">
        <v>7.5</v>
      </c>
      <c r="D27" s="162">
        <v>7.6</v>
      </c>
      <c r="E27" s="162">
        <v>7.7</v>
      </c>
      <c r="F27" s="163">
        <v>7.6</v>
      </c>
      <c r="G27" s="163">
        <v>8.2</v>
      </c>
      <c r="H27" s="163">
        <v>7.3</v>
      </c>
      <c r="I27" s="162">
        <v>2.2</v>
      </c>
      <c r="J27" s="162">
        <v>2</v>
      </c>
      <c r="K27" s="162">
        <v>2.1</v>
      </c>
      <c r="L27" s="163">
        <v>1.9</v>
      </c>
      <c r="M27" s="163">
        <v>2.6</v>
      </c>
      <c r="N27" s="163">
        <v>1.3</v>
      </c>
    </row>
    <row r="28" spans="1:14" ht="4.5" customHeight="1">
      <c r="A28" s="16"/>
      <c r="B28" s="4"/>
      <c r="C28" s="2"/>
      <c r="D28" s="2"/>
      <c r="E28" s="2"/>
      <c r="F28" s="37"/>
      <c r="G28" s="37"/>
      <c r="H28" s="37"/>
      <c r="I28" s="2"/>
      <c r="J28" s="2"/>
      <c r="K28" s="2"/>
      <c r="L28" s="2"/>
      <c r="M28" s="2"/>
      <c r="N28" s="2"/>
    </row>
    <row r="29" spans="1:14" ht="12.75" customHeight="1">
      <c r="A29" s="16"/>
      <c r="B29" s="4"/>
      <c r="C29" s="2"/>
      <c r="D29" s="2"/>
      <c r="E29" s="2"/>
      <c r="F29" s="37"/>
      <c r="G29" s="37"/>
      <c r="H29" s="37"/>
      <c r="I29" s="81" t="s">
        <v>321</v>
      </c>
      <c r="J29" s="110"/>
      <c r="K29" s="110"/>
      <c r="L29" s="110"/>
      <c r="M29" s="110"/>
      <c r="N29" s="110"/>
    </row>
    <row r="30" spans="1:14" ht="12.75" customHeight="1">
      <c r="A30" s="16" t="s">
        <v>322</v>
      </c>
      <c r="B30" s="4"/>
      <c r="C30" s="2"/>
      <c r="D30" s="2"/>
      <c r="E30" s="2"/>
      <c r="F30" s="37"/>
      <c r="G30" s="37"/>
      <c r="H30" s="37"/>
      <c r="I30" s="2"/>
      <c r="J30" s="2"/>
      <c r="K30" s="2"/>
      <c r="L30" s="2"/>
      <c r="M30" s="2"/>
      <c r="N30" s="2"/>
    </row>
    <row r="31" spans="1:14" ht="12.75" customHeight="1">
      <c r="A31" s="16"/>
      <c r="B31" s="4" t="s">
        <v>323</v>
      </c>
      <c r="C31" s="162">
        <v>8</v>
      </c>
      <c r="D31" s="162">
        <v>7.9</v>
      </c>
      <c r="E31" s="162">
        <v>8.2</v>
      </c>
      <c r="F31" s="163">
        <v>8.2</v>
      </c>
      <c r="G31" s="163">
        <v>8.8</v>
      </c>
      <c r="H31" s="163">
        <v>7.9</v>
      </c>
      <c r="I31" s="162">
        <v>5.4</v>
      </c>
      <c r="J31" s="162">
        <v>3.5</v>
      </c>
      <c r="K31" s="162">
        <v>5</v>
      </c>
      <c r="L31" s="163">
        <v>4.4</v>
      </c>
      <c r="M31" s="163">
        <v>7.4</v>
      </c>
      <c r="N31" s="163">
        <v>3</v>
      </c>
    </row>
    <row r="32" spans="1:14" ht="12.75" customHeight="1">
      <c r="A32" s="16"/>
      <c r="B32" s="4" t="s">
        <v>324</v>
      </c>
      <c r="C32" s="162">
        <v>8.1</v>
      </c>
      <c r="D32" s="162">
        <v>8.1</v>
      </c>
      <c r="E32" s="162">
        <v>8.2</v>
      </c>
      <c r="F32" s="163">
        <v>8.3</v>
      </c>
      <c r="G32" s="163">
        <v>9</v>
      </c>
      <c r="H32" s="163">
        <v>8</v>
      </c>
      <c r="I32" s="162">
        <v>5.5</v>
      </c>
      <c r="J32" s="162">
        <v>3.8</v>
      </c>
      <c r="K32" s="162">
        <v>4.9</v>
      </c>
      <c r="L32" s="163">
        <v>5</v>
      </c>
      <c r="M32" s="163">
        <v>7.8</v>
      </c>
      <c r="N32" s="163">
        <v>2.7</v>
      </c>
    </row>
    <row r="33" spans="1:14" ht="12.75" customHeight="1">
      <c r="A33" s="16"/>
      <c r="B33" s="4" t="s">
        <v>325</v>
      </c>
      <c r="C33" s="165">
        <v>8.2</v>
      </c>
      <c r="D33" s="165">
        <v>8.3</v>
      </c>
      <c r="E33" s="165">
        <v>8.1</v>
      </c>
      <c r="F33" s="166">
        <v>7.9</v>
      </c>
      <c r="G33" s="166">
        <v>9.1</v>
      </c>
      <c r="H33" s="166">
        <v>7.4</v>
      </c>
      <c r="I33" s="165">
        <v>6.7</v>
      </c>
      <c r="J33" s="165">
        <v>5.8</v>
      </c>
      <c r="K33" s="165">
        <v>5.8</v>
      </c>
      <c r="L33" s="166">
        <v>8.1</v>
      </c>
      <c r="M33" s="167">
        <v>20</v>
      </c>
      <c r="N33" s="166">
        <v>3.4</v>
      </c>
    </row>
    <row r="34" spans="1:14" ht="4.5" customHeight="1">
      <c r="A34" s="12"/>
      <c r="B34" s="13"/>
      <c r="C34" s="12"/>
      <c r="D34" s="12"/>
      <c r="E34" s="12"/>
      <c r="F34" s="12"/>
      <c r="G34" s="12"/>
      <c r="H34" s="12"/>
      <c r="I34" s="12"/>
      <c r="J34" s="12"/>
      <c r="K34" s="12"/>
      <c r="L34" s="12"/>
      <c r="M34" s="12"/>
      <c r="N34" s="12"/>
    </row>
    <row r="36" spans="1:14" ht="13.5">
      <c r="A36" s="2"/>
      <c r="B36" s="2"/>
      <c r="C36" s="2"/>
      <c r="D36" s="2"/>
      <c r="E36" s="2"/>
      <c r="F36" s="2"/>
      <c r="G36" s="2"/>
      <c r="H36" s="2"/>
      <c r="I36" s="2"/>
      <c r="J36" s="2"/>
      <c r="K36" s="2"/>
      <c r="L36" s="2"/>
      <c r="M36" s="2"/>
      <c r="N36" s="2"/>
    </row>
    <row r="37" spans="1:14" ht="13.5">
      <c r="A37" s="80" t="s">
        <v>296</v>
      </c>
      <c r="B37" s="79"/>
      <c r="C37" s="79" t="s">
        <v>326</v>
      </c>
      <c r="D37" s="79"/>
      <c r="E37" s="79"/>
      <c r="F37" s="79"/>
      <c r="G37" s="79"/>
      <c r="H37" s="79"/>
      <c r="I37" s="79" t="s">
        <v>327</v>
      </c>
      <c r="J37" s="79"/>
      <c r="K37" s="79"/>
      <c r="L37" s="79"/>
      <c r="M37" s="79"/>
      <c r="N37" s="81"/>
    </row>
    <row r="38" spans="1:14" ht="16.5" customHeight="1">
      <c r="A38" s="80"/>
      <c r="B38" s="79"/>
      <c r="C38" s="82" t="s">
        <v>299</v>
      </c>
      <c r="D38" s="82" t="s">
        <v>300</v>
      </c>
      <c r="E38" s="82" t="s">
        <v>301</v>
      </c>
      <c r="F38" s="11"/>
      <c r="G38" s="104" t="s">
        <v>302</v>
      </c>
      <c r="H38" s="9"/>
      <c r="I38" s="82" t="s">
        <v>299</v>
      </c>
      <c r="J38" s="82" t="s">
        <v>300</v>
      </c>
      <c r="K38" s="82" t="s">
        <v>301</v>
      </c>
      <c r="L38" s="11"/>
      <c r="M38" s="104" t="s">
        <v>302</v>
      </c>
      <c r="N38" s="9"/>
    </row>
    <row r="39" spans="1:14" ht="16.5" customHeight="1">
      <c r="A39" s="80"/>
      <c r="B39" s="79"/>
      <c r="C39" s="79"/>
      <c r="D39" s="79"/>
      <c r="E39" s="79"/>
      <c r="F39" s="10" t="s">
        <v>303</v>
      </c>
      <c r="G39" s="10" t="s">
        <v>304</v>
      </c>
      <c r="H39" s="10" t="s">
        <v>305</v>
      </c>
      <c r="I39" s="79"/>
      <c r="J39" s="79"/>
      <c r="K39" s="79"/>
      <c r="L39" s="10" t="s">
        <v>303</v>
      </c>
      <c r="M39" s="10" t="s">
        <v>304</v>
      </c>
      <c r="N39" s="10" t="s">
        <v>305</v>
      </c>
    </row>
    <row r="40" spans="1:14" ht="4.5" customHeight="1">
      <c r="A40" s="16"/>
      <c r="B40" s="4"/>
      <c r="C40" s="2"/>
      <c r="D40" s="2"/>
      <c r="E40" s="2"/>
      <c r="F40" s="2"/>
      <c r="G40" s="2"/>
      <c r="H40" s="2"/>
      <c r="I40" s="2"/>
      <c r="J40" s="2"/>
      <c r="K40" s="2"/>
      <c r="L40" s="2"/>
      <c r="M40" s="2"/>
      <c r="N40" s="2"/>
    </row>
    <row r="41" spans="1:14" ht="12.75" customHeight="1">
      <c r="A41" s="16" t="s">
        <v>306</v>
      </c>
      <c r="B41" s="4"/>
      <c r="C41" s="2"/>
      <c r="D41" s="2"/>
      <c r="E41" s="2"/>
      <c r="F41" s="2"/>
      <c r="G41" s="2"/>
      <c r="H41" s="2"/>
      <c r="I41" s="2"/>
      <c r="J41" s="2"/>
      <c r="K41" s="2"/>
      <c r="L41" s="2"/>
      <c r="M41" s="2"/>
      <c r="N41" s="2"/>
    </row>
    <row r="42" spans="1:14" ht="12.75" customHeight="1">
      <c r="A42" s="16"/>
      <c r="B42" s="4" t="s">
        <v>307</v>
      </c>
      <c r="C42" s="168">
        <v>6</v>
      </c>
      <c r="D42" s="168">
        <v>6</v>
      </c>
      <c r="E42" s="168">
        <v>4</v>
      </c>
      <c r="F42" s="164">
        <v>5</v>
      </c>
      <c r="G42" s="164">
        <v>9</v>
      </c>
      <c r="H42" s="164">
        <v>2</v>
      </c>
      <c r="I42" s="169">
        <v>7.4</v>
      </c>
      <c r="J42" s="169">
        <v>7.6</v>
      </c>
      <c r="K42" s="169">
        <v>7.1</v>
      </c>
      <c r="L42" s="169">
        <v>6.7</v>
      </c>
      <c r="M42" s="169">
        <v>9.5</v>
      </c>
      <c r="N42" s="169">
        <v>5</v>
      </c>
    </row>
    <row r="43" spans="1:14" ht="12.75" customHeight="1">
      <c r="A43" s="16"/>
      <c r="B43" s="4" t="s">
        <v>308</v>
      </c>
      <c r="C43" s="168">
        <v>4</v>
      </c>
      <c r="D43" s="168">
        <v>5</v>
      </c>
      <c r="E43" s="168">
        <v>4</v>
      </c>
      <c r="F43" s="164">
        <v>3</v>
      </c>
      <c r="G43" s="164">
        <v>7</v>
      </c>
      <c r="H43" s="164">
        <v>1</v>
      </c>
      <c r="I43" s="169">
        <v>8</v>
      </c>
      <c r="J43" s="169">
        <v>8</v>
      </c>
      <c r="K43" s="169">
        <v>6.9</v>
      </c>
      <c r="L43" s="169">
        <v>7.6</v>
      </c>
      <c r="M43" s="170">
        <v>11</v>
      </c>
      <c r="N43" s="169">
        <v>4.3</v>
      </c>
    </row>
    <row r="44" spans="1:14" ht="12.75" customHeight="1">
      <c r="A44" s="16"/>
      <c r="B44" s="4" t="s">
        <v>309</v>
      </c>
      <c r="C44" s="168">
        <v>4</v>
      </c>
      <c r="D44" s="168">
        <v>3</v>
      </c>
      <c r="E44" s="168">
        <v>4</v>
      </c>
      <c r="F44" s="164">
        <v>4</v>
      </c>
      <c r="G44" s="164">
        <v>8</v>
      </c>
      <c r="H44" s="171" t="s">
        <v>956</v>
      </c>
      <c r="I44" s="169">
        <v>7.2</v>
      </c>
      <c r="J44" s="169">
        <v>7.2</v>
      </c>
      <c r="K44" s="169">
        <v>6.3</v>
      </c>
      <c r="L44" s="169">
        <v>6.9</v>
      </c>
      <c r="M44" s="170">
        <v>10</v>
      </c>
      <c r="N44" s="169">
        <v>4.1</v>
      </c>
    </row>
    <row r="45" spans="1:14" ht="4.5" customHeight="1">
      <c r="A45" s="16"/>
      <c r="B45" s="4"/>
      <c r="C45" s="2"/>
      <c r="D45" s="2"/>
      <c r="E45" s="2"/>
      <c r="F45" s="37"/>
      <c r="G45" s="37"/>
      <c r="H45" s="37"/>
      <c r="I45" s="37"/>
      <c r="J45" s="37"/>
      <c r="K45" s="37"/>
      <c r="L45" s="37"/>
      <c r="M45" s="37"/>
      <c r="N45" s="37"/>
    </row>
    <row r="46" spans="1:14" ht="12.75" customHeight="1">
      <c r="A46" s="16" t="s">
        <v>310</v>
      </c>
      <c r="B46" s="4"/>
      <c r="C46" s="2"/>
      <c r="D46" s="2"/>
      <c r="E46" s="2"/>
      <c r="F46" s="37"/>
      <c r="G46" s="37"/>
      <c r="H46" s="37"/>
      <c r="I46" s="37"/>
      <c r="J46" s="37"/>
      <c r="K46" s="37"/>
      <c r="L46" s="37"/>
      <c r="M46" s="37"/>
      <c r="N46" s="37"/>
    </row>
    <row r="47" spans="1:14" ht="12.75" customHeight="1">
      <c r="A47" s="16"/>
      <c r="B47" s="4" t="s">
        <v>311</v>
      </c>
      <c r="C47" s="168">
        <v>16</v>
      </c>
      <c r="D47" s="168">
        <v>7</v>
      </c>
      <c r="E47" s="168">
        <v>4</v>
      </c>
      <c r="F47" s="164">
        <v>4</v>
      </c>
      <c r="G47" s="164">
        <v>8</v>
      </c>
      <c r="H47" s="164">
        <v>2</v>
      </c>
      <c r="I47" s="169">
        <v>8.7</v>
      </c>
      <c r="J47" s="169">
        <v>8.5</v>
      </c>
      <c r="K47" s="169">
        <v>7.5</v>
      </c>
      <c r="L47" s="169">
        <v>9</v>
      </c>
      <c r="M47" s="170">
        <v>11</v>
      </c>
      <c r="N47" s="169">
        <v>6</v>
      </c>
    </row>
    <row r="48" spans="1:14" ht="12.75" customHeight="1">
      <c r="A48" s="16"/>
      <c r="B48" s="4" t="s">
        <v>312</v>
      </c>
      <c r="C48" s="168">
        <v>4</v>
      </c>
      <c r="D48" s="168">
        <v>4</v>
      </c>
      <c r="E48" s="168">
        <v>3</v>
      </c>
      <c r="F48" s="164">
        <v>3</v>
      </c>
      <c r="G48" s="164">
        <v>9</v>
      </c>
      <c r="H48" s="171" t="s">
        <v>956</v>
      </c>
      <c r="I48" s="170">
        <v>12</v>
      </c>
      <c r="J48" s="170">
        <v>10</v>
      </c>
      <c r="K48" s="170">
        <v>9.8</v>
      </c>
      <c r="L48" s="169">
        <v>9.5</v>
      </c>
      <c r="M48" s="170">
        <v>12</v>
      </c>
      <c r="N48" s="169">
        <v>7</v>
      </c>
    </row>
    <row r="49" spans="1:14" ht="4.5" customHeight="1">
      <c r="A49" s="16"/>
      <c r="B49" s="4"/>
      <c r="C49" s="2"/>
      <c r="D49" s="2"/>
      <c r="E49" s="2"/>
      <c r="F49" s="37"/>
      <c r="G49" s="37"/>
      <c r="H49" s="37"/>
      <c r="I49" s="37"/>
      <c r="J49" s="37"/>
      <c r="K49" s="37"/>
      <c r="L49" s="37"/>
      <c r="M49" s="37"/>
      <c r="N49" s="37"/>
    </row>
    <row r="50" spans="1:14" ht="12.75" customHeight="1">
      <c r="A50" s="16" t="s">
        <v>313</v>
      </c>
      <c r="B50" s="4"/>
      <c r="C50" s="2"/>
      <c r="D50" s="2"/>
      <c r="E50" s="2"/>
      <c r="F50" s="37"/>
      <c r="G50" s="37"/>
      <c r="H50" s="37"/>
      <c r="I50" s="37"/>
      <c r="J50" s="37"/>
      <c r="K50" s="37"/>
      <c r="L50" s="37"/>
      <c r="M50" s="37"/>
      <c r="N50" s="37"/>
    </row>
    <row r="51" spans="1:14" ht="12.75" customHeight="1">
      <c r="A51" s="16"/>
      <c r="B51" s="4" t="s">
        <v>314</v>
      </c>
      <c r="C51" s="168">
        <v>8</v>
      </c>
      <c r="D51" s="168">
        <v>8</v>
      </c>
      <c r="E51" s="168">
        <v>9</v>
      </c>
      <c r="F51" s="164">
        <v>7</v>
      </c>
      <c r="G51" s="164">
        <v>11</v>
      </c>
      <c r="H51" s="164">
        <v>2</v>
      </c>
      <c r="I51" s="169">
        <v>9.9</v>
      </c>
      <c r="J51" s="169">
        <v>9.3</v>
      </c>
      <c r="K51" s="169">
        <v>9.1</v>
      </c>
      <c r="L51" s="169">
        <v>9.1</v>
      </c>
      <c r="M51" s="170">
        <v>12</v>
      </c>
      <c r="N51" s="169">
        <v>6.4</v>
      </c>
    </row>
    <row r="52" spans="1:14" ht="12.75" customHeight="1">
      <c r="A52" s="16"/>
      <c r="B52" s="4" t="s">
        <v>315</v>
      </c>
      <c r="C52" s="168">
        <v>7</v>
      </c>
      <c r="D52" s="168">
        <v>14</v>
      </c>
      <c r="E52" s="168">
        <v>11</v>
      </c>
      <c r="F52" s="164">
        <v>6</v>
      </c>
      <c r="G52" s="164">
        <v>11</v>
      </c>
      <c r="H52" s="164">
        <v>2</v>
      </c>
      <c r="I52" s="169">
        <v>9.2</v>
      </c>
      <c r="J52" s="170">
        <v>11</v>
      </c>
      <c r="K52" s="170">
        <v>9.5</v>
      </c>
      <c r="L52" s="169">
        <v>9.9</v>
      </c>
      <c r="M52" s="170">
        <v>15</v>
      </c>
      <c r="N52" s="169">
        <v>6.5</v>
      </c>
    </row>
    <row r="53" spans="1:14" ht="12.75" customHeight="1">
      <c r="A53" s="16"/>
      <c r="B53" s="4" t="s">
        <v>316</v>
      </c>
      <c r="C53" s="168">
        <v>4</v>
      </c>
      <c r="D53" s="168">
        <v>6</v>
      </c>
      <c r="E53" s="168">
        <v>4</v>
      </c>
      <c r="F53" s="164">
        <v>4</v>
      </c>
      <c r="G53" s="164">
        <v>10</v>
      </c>
      <c r="H53" s="164">
        <v>1</v>
      </c>
      <c r="I53" s="169">
        <v>9.4</v>
      </c>
      <c r="J53" s="169">
        <v>8.5</v>
      </c>
      <c r="K53" s="169">
        <v>8.4</v>
      </c>
      <c r="L53" s="169">
        <v>8</v>
      </c>
      <c r="M53" s="170">
        <v>11</v>
      </c>
      <c r="N53" s="169">
        <v>4.9</v>
      </c>
    </row>
    <row r="54" spans="1:14" ht="12.75" customHeight="1">
      <c r="A54" s="16"/>
      <c r="B54" s="4" t="s">
        <v>317</v>
      </c>
      <c r="C54" s="168">
        <v>5</v>
      </c>
      <c r="D54" s="168">
        <v>9</v>
      </c>
      <c r="E54" s="168">
        <v>9</v>
      </c>
      <c r="F54" s="164">
        <v>7</v>
      </c>
      <c r="G54" s="164">
        <v>13</v>
      </c>
      <c r="H54" s="164">
        <v>2</v>
      </c>
      <c r="I54" s="170">
        <v>11</v>
      </c>
      <c r="J54" s="170">
        <v>10</v>
      </c>
      <c r="K54" s="170">
        <v>9.7</v>
      </c>
      <c r="L54" s="169">
        <v>9.5</v>
      </c>
      <c r="M54" s="170">
        <v>13</v>
      </c>
      <c r="N54" s="169">
        <v>5.2</v>
      </c>
    </row>
    <row r="55" spans="1:14" ht="4.5" customHeight="1">
      <c r="A55" s="16"/>
      <c r="B55" s="4"/>
      <c r="C55" s="2"/>
      <c r="D55" s="2"/>
      <c r="E55" s="2"/>
      <c r="F55" s="37"/>
      <c r="G55" s="37"/>
      <c r="H55" s="37"/>
      <c r="I55" s="37"/>
      <c r="J55" s="37"/>
      <c r="K55" s="37"/>
      <c r="L55" s="37"/>
      <c r="M55" s="37"/>
      <c r="N55" s="37"/>
    </row>
    <row r="56" spans="1:14" ht="12.75" customHeight="1">
      <c r="A56" s="16" t="s">
        <v>318</v>
      </c>
      <c r="B56" s="4"/>
      <c r="C56" s="2"/>
      <c r="D56" s="2"/>
      <c r="E56" s="2"/>
      <c r="F56" s="37"/>
      <c r="G56" s="37"/>
      <c r="H56" s="37"/>
      <c r="I56" s="37"/>
      <c r="J56" s="37"/>
      <c r="K56" s="37"/>
      <c r="L56" s="37"/>
      <c r="M56" s="37"/>
      <c r="N56" s="37"/>
    </row>
    <row r="57" spans="1:14" ht="12.75" customHeight="1">
      <c r="A57" s="16"/>
      <c r="B57" s="4" t="s">
        <v>319</v>
      </c>
      <c r="C57" s="168">
        <v>4</v>
      </c>
      <c r="D57" s="168">
        <v>6</v>
      </c>
      <c r="E57" s="168">
        <v>4</v>
      </c>
      <c r="F57" s="164">
        <v>3</v>
      </c>
      <c r="G57" s="164">
        <v>6</v>
      </c>
      <c r="H57" s="171">
        <v>1</v>
      </c>
      <c r="I57" s="169">
        <v>8.8</v>
      </c>
      <c r="J57" s="169">
        <v>8.9</v>
      </c>
      <c r="K57" s="169">
        <v>7.4</v>
      </c>
      <c r="L57" s="169">
        <v>7.9</v>
      </c>
      <c r="M57" s="170">
        <v>10</v>
      </c>
      <c r="N57" s="169">
        <v>2.9</v>
      </c>
    </row>
    <row r="58" spans="1:14" ht="12.75" customHeight="1">
      <c r="A58" s="16"/>
      <c r="B58" s="4" t="s">
        <v>320</v>
      </c>
      <c r="C58" s="168">
        <v>8</v>
      </c>
      <c r="D58" s="168">
        <v>9</v>
      </c>
      <c r="E58" s="168">
        <v>3</v>
      </c>
      <c r="F58" s="164">
        <v>2</v>
      </c>
      <c r="G58" s="164">
        <v>4</v>
      </c>
      <c r="H58" s="164">
        <v>1</v>
      </c>
      <c r="I58" s="169">
        <v>8.3</v>
      </c>
      <c r="J58" s="169">
        <v>7.7</v>
      </c>
      <c r="K58" s="169">
        <v>8</v>
      </c>
      <c r="L58" s="169">
        <v>7.7</v>
      </c>
      <c r="M58" s="170">
        <v>13</v>
      </c>
      <c r="N58" s="169">
        <v>3.8</v>
      </c>
    </row>
    <row r="59" spans="1:14" ht="4.5" customHeight="1">
      <c r="A59" s="16"/>
      <c r="B59" s="4"/>
      <c r="C59" s="2"/>
      <c r="D59" s="2"/>
      <c r="E59" s="2"/>
      <c r="F59" s="37"/>
      <c r="G59" s="37"/>
      <c r="H59" s="37"/>
      <c r="I59" s="37"/>
      <c r="J59" s="37"/>
      <c r="K59" s="37"/>
      <c r="L59" s="37"/>
      <c r="M59" s="37"/>
      <c r="N59" s="37"/>
    </row>
    <row r="60" spans="1:14" ht="12.75" customHeight="1">
      <c r="A60" s="16" t="s">
        <v>322</v>
      </c>
      <c r="B60" s="4"/>
      <c r="C60" s="2"/>
      <c r="D60" s="2"/>
      <c r="E60" s="2"/>
      <c r="F60" s="37"/>
      <c r="G60" s="37"/>
      <c r="H60" s="37"/>
      <c r="I60" s="37"/>
      <c r="J60" s="37"/>
      <c r="K60" s="37"/>
      <c r="L60" s="37"/>
      <c r="M60" s="37"/>
      <c r="N60" s="37"/>
    </row>
    <row r="61" spans="1:14" ht="12.75" customHeight="1">
      <c r="A61" s="16"/>
      <c r="B61" s="4" t="s">
        <v>323</v>
      </c>
      <c r="C61" s="3" t="s">
        <v>957</v>
      </c>
      <c r="D61" s="3" t="s">
        <v>957</v>
      </c>
      <c r="E61" s="3" t="s">
        <v>957</v>
      </c>
      <c r="F61" s="97" t="s">
        <v>957</v>
      </c>
      <c r="G61" s="97" t="s">
        <v>957</v>
      </c>
      <c r="H61" s="97" t="s">
        <v>957</v>
      </c>
      <c r="I61" s="163">
        <v>9.3</v>
      </c>
      <c r="J61" s="163">
        <v>8.1</v>
      </c>
      <c r="K61" s="163">
        <v>8.7</v>
      </c>
      <c r="L61" s="163">
        <v>9</v>
      </c>
      <c r="M61" s="170">
        <v>12</v>
      </c>
      <c r="N61" s="163">
        <v>5.2</v>
      </c>
    </row>
    <row r="62" spans="1:14" ht="12.75" customHeight="1">
      <c r="A62" s="16"/>
      <c r="B62" s="4" t="s">
        <v>324</v>
      </c>
      <c r="C62" s="3" t="s">
        <v>957</v>
      </c>
      <c r="D62" s="3" t="s">
        <v>957</v>
      </c>
      <c r="E62" s="3" t="s">
        <v>957</v>
      </c>
      <c r="F62" s="97" t="s">
        <v>957</v>
      </c>
      <c r="G62" s="97" t="s">
        <v>957</v>
      </c>
      <c r="H62" s="97" t="s">
        <v>957</v>
      </c>
      <c r="I62" s="163">
        <v>9.5</v>
      </c>
      <c r="J62" s="163">
        <v>8.1</v>
      </c>
      <c r="K62" s="163">
        <v>8.9</v>
      </c>
      <c r="L62" s="163">
        <v>9.6</v>
      </c>
      <c r="M62" s="170">
        <v>15</v>
      </c>
      <c r="N62" s="163">
        <v>5.7</v>
      </c>
    </row>
    <row r="63" spans="1:14" ht="12.75" customHeight="1">
      <c r="A63" s="16"/>
      <c r="B63" s="4" t="s">
        <v>325</v>
      </c>
      <c r="C63" s="3" t="s">
        <v>957</v>
      </c>
      <c r="D63" s="3" t="s">
        <v>957</v>
      </c>
      <c r="E63" s="3" t="s">
        <v>957</v>
      </c>
      <c r="F63" s="97" t="s">
        <v>957</v>
      </c>
      <c r="G63" s="97" t="s">
        <v>957</v>
      </c>
      <c r="H63" s="97" t="s">
        <v>957</v>
      </c>
      <c r="I63" s="164">
        <v>11</v>
      </c>
      <c r="J63" s="164">
        <v>11</v>
      </c>
      <c r="K63" s="164">
        <v>11</v>
      </c>
      <c r="L63" s="163">
        <v>9.8</v>
      </c>
      <c r="M63" s="170">
        <v>19</v>
      </c>
      <c r="N63" s="172" t="s">
        <v>958</v>
      </c>
    </row>
    <row r="64" spans="1:14" ht="4.5" customHeight="1">
      <c r="A64" s="12"/>
      <c r="B64" s="13"/>
      <c r="C64" s="12"/>
      <c r="D64" s="12"/>
      <c r="E64" s="12"/>
      <c r="F64" s="36"/>
      <c r="G64" s="36"/>
      <c r="H64" s="36"/>
      <c r="I64" s="12"/>
      <c r="J64" s="12"/>
      <c r="K64" s="12"/>
      <c r="L64" s="12"/>
      <c r="M64" s="12"/>
      <c r="N64" s="12"/>
    </row>
    <row r="65" spans="1:14" ht="12" customHeight="1">
      <c r="A65" s="173" t="s">
        <v>328</v>
      </c>
      <c r="B65" s="174"/>
      <c r="C65" s="174"/>
      <c r="D65" s="174"/>
      <c r="E65" s="174"/>
      <c r="F65" s="174"/>
      <c r="G65" s="174"/>
      <c r="H65" s="174"/>
      <c r="I65" s="174"/>
      <c r="J65" s="174"/>
      <c r="K65" s="174"/>
      <c r="L65" s="174"/>
      <c r="M65" s="174"/>
      <c r="N65" s="2"/>
    </row>
    <row r="66" spans="1:14" ht="12" customHeight="1">
      <c r="A66" s="174"/>
      <c r="B66" s="174"/>
      <c r="C66" s="174"/>
      <c r="D66" s="174"/>
      <c r="E66" s="174"/>
      <c r="F66" s="174"/>
      <c r="G66" s="174"/>
      <c r="H66" s="174"/>
      <c r="I66" s="174"/>
      <c r="J66" s="174"/>
      <c r="K66" s="174"/>
      <c r="L66" s="174"/>
      <c r="M66" s="174"/>
      <c r="N66" s="2"/>
    </row>
    <row r="67" spans="1:14" ht="12" customHeight="1">
      <c r="A67" s="173" t="s">
        <v>329</v>
      </c>
      <c r="B67" s="174"/>
      <c r="C67" s="174"/>
      <c r="D67" s="174"/>
      <c r="E67" s="174"/>
      <c r="F67" s="174"/>
      <c r="G67" s="174"/>
      <c r="H67" s="174"/>
      <c r="I67" s="174"/>
      <c r="J67" s="174"/>
      <c r="K67" s="174"/>
      <c r="L67" s="174"/>
      <c r="M67" s="174"/>
      <c r="N67" s="2"/>
    </row>
    <row r="68" spans="1:14" ht="12" customHeight="1">
      <c r="A68" s="174"/>
      <c r="B68" s="174"/>
      <c r="C68" s="174"/>
      <c r="D68" s="174"/>
      <c r="E68" s="174"/>
      <c r="F68" s="174"/>
      <c r="G68" s="174"/>
      <c r="H68" s="174"/>
      <c r="I68" s="174"/>
      <c r="J68" s="174"/>
      <c r="K68" s="174"/>
      <c r="L68" s="174"/>
      <c r="M68" s="174"/>
      <c r="N68" s="2"/>
    </row>
    <row r="69" spans="1:14" ht="12" customHeight="1">
      <c r="A69" s="5" t="s">
        <v>330</v>
      </c>
      <c r="B69" s="2"/>
      <c r="C69" s="2"/>
      <c r="D69" s="2"/>
      <c r="E69" s="2"/>
      <c r="F69" s="2"/>
      <c r="G69" s="2"/>
      <c r="H69" s="2"/>
      <c r="I69" s="2"/>
      <c r="J69" s="2"/>
      <c r="K69" s="2"/>
      <c r="L69" s="2"/>
      <c r="M69" s="2"/>
      <c r="N69" s="2"/>
    </row>
    <row r="70" spans="1:14" ht="12" customHeight="1">
      <c r="A70" s="5" t="s">
        <v>331</v>
      </c>
      <c r="B70" s="2"/>
      <c r="C70" s="2"/>
      <c r="D70" s="2"/>
      <c r="E70" s="2"/>
      <c r="F70" s="2"/>
      <c r="G70" s="2"/>
      <c r="H70" s="2"/>
      <c r="I70" s="2"/>
      <c r="J70" s="2"/>
      <c r="K70" s="2"/>
      <c r="L70" s="2"/>
      <c r="M70" s="2"/>
      <c r="N70" s="2"/>
    </row>
    <row r="71" spans="1:14" ht="12" customHeight="1">
      <c r="A71" s="5" t="s">
        <v>332</v>
      </c>
      <c r="B71" s="2"/>
      <c r="C71" s="2"/>
      <c r="D71" s="2"/>
      <c r="E71" s="2"/>
      <c r="F71" s="2"/>
      <c r="G71" s="2"/>
      <c r="H71" s="2"/>
      <c r="I71" s="2"/>
      <c r="J71" s="2"/>
      <c r="K71" s="2"/>
      <c r="L71" s="2"/>
      <c r="M71" s="2"/>
      <c r="N71" s="2"/>
    </row>
    <row r="72" ht="13.5">
      <c r="A72" s="2" t="s">
        <v>333</v>
      </c>
    </row>
  </sheetData>
  <mergeCells count="21">
    <mergeCell ref="J38:J39"/>
    <mergeCell ref="I6:N6"/>
    <mergeCell ref="A65:M66"/>
    <mergeCell ref="A67:M68"/>
    <mergeCell ref="I29:N29"/>
    <mergeCell ref="I37:N37"/>
    <mergeCell ref="C37:H37"/>
    <mergeCell ref="E38:E39"/>
    <mergeCell ref="D38:D39"/>
    <mergeCell ref="C38:C39"/>
    <mergeCell ref="I38:I39"/>
    <mergeCell ref="E7:E8"/>
    <mergeCell ref="K38:K39"/>
    <mergeCell ref="A37:B39"/>
    <mergeCell ref="K7:K8"/>
    <mergeCell ref="J7:J8"/>
    <mergeCell ref="I7:I8"/>
    <mergeCell ref="A6:B8"/>
    <mergeCell ref="C7:C8"/>
    <mergeCell ref="D7:D8"/>
    <mergeCell ref="C6:H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9.00390625" defaultRowHeight="13.5"/>
  <cols>
    <col min="1" max="13" width="7.25390625" style="0" customWidth="1"/>
  </cols>
  <sheetData>
    <row r="1" spans="1:13" ht="13.5">
      <c r="A1" s="2"/>
      <c r="B1" s="2"/>
      <c r="C1" s="2"/>
      <c r="D1" s="2"/>
      <c r="E1" s="2"/>
      <c r="F1" s="2"/>
      <c r="G1" s="2"/>
      <c r="H1" s="2"/>
      <c r="I1" s="2"/>
      <c r="J1" s="2"/>
      <c r="K1" s="2"/>
      <c r="L1" s="2"/>
      <c r="M1" s="3" t="s">
        <v>806</v>
      </c>
    </row>
    <row r="2" spans="1:13" ht="13.5">
      <c r="A2" s="2"/>
      <c r="B2" s="2"/>
      <c r="C2" s="2"/>
      <c r="D2" s="2"/>
      <c r="E2" s="2"/>
      <c r="F2" s="2"/>
      <c r="G2" s="2"/>
      <c r="H2" s="2"/>
      <c r="I2" s="2"/>
      <c r="J2" s="2"/>
      <c r="K2" s="2"/>
      <c r="L2" s="2"/>
      <c r="M2" s="2"/>
    </row>
    <row r="3" spans="1:13" ht="14.25">
      <c r="A3" s="6" t="s">
        <v>338</v>
      </c>
      <c r="B3" s="2"/>
      <c r="C3" s="2"/>
      <c r="D3" s="2"/>
      <c r="E3" s="2"/>
      <c r="F3" s="2"/>
      <c r="G3" s="2"/>
      <c r="H3" s="2"/>
      <c r="I3" s="2"/>
      <c r="J3" s="2"/>
      <c r="K3" s="2"/>
      <c r="L3" s="2"/>
      <c r="M3" s="2"/>
    </row>
    <row r="4" spans="1:13" ht="13.5">
      <c r="A4" s="2" t="s">
        <v>815</v>
      </c>
      <c r="B4" s="2"/>
      <c r="C4" s="2"/>
      <c r="D4" s="2"/>
      <c r="E4" s="2"/>
      <c r="F4" s="2"/>
      <c r="G4" s="2"/>
      <c r="H4" s="2"/>
      <c r="I4" s="2"/>
      <c r="J4" s="2"/>
      <c r="K4" s="2"/>
      <c r="L4" s="2"/>
      <c r="M4" s="2"/>
    </row>
    <row r="5" spans="1:13" ht="13.5">
      <c r="A5" s="80" t="s">
        <v>434</v>
      </c>
      <c r="B5" s="79"/>
      <c r="C5" s="79" t="s">
        <v>435</v>
      </c>
      <c r="D5" s="79"/>
      <c r="E5" s="79"/>
      <c r="F5" s="79" t="s">
        <v>436</v>
      </c>
      <c r="G5" s="79"/>
      <c r="H5" s="79" t="s">
        <v>437</v>
      </c>
      <c r="I5" s="79"/>
      <c r="J5" s="79" t="s">
        <v>371</v>
      </c>
      <c r="K5" s="79"/>
      <c r="L5" s="79" t="s">
        <v>438</v>
      </c>
      <c r="M5" s="81"/>
    </row>
    <row r="6" spans="1:13" ht="4.5" customHeight="1">
      <c r="A6" s="16"/>
      <c r="B6" s="4"/>
      <c r="C6" s="2"/>
      <c r="D6" s="2"/>
      <c r="E6" s="2"/>
      <c r="F6" s="2"/>
      <c r="G6" s="2"/>
      <c r="H6" s="2"/>
      <c r="I6" s="2"/>
      <c r="J6" s="2"/>
      <c r="K6" s="2"/>
      <c r="L6" s="2"/>
      <c r="M6" s="2"/>
    </row>
    <row r="7" spans="1:13" ht="13.5">
      <c r="A7" s="25" t="s">
        <v>396</v>
      </c>
      <c r="B7" s="22" t="s">
        <v>334</v>
      </c>
      <c r="C7" s="24"/>
      <c r="D7" s="24">
        <v>15000</v>
      </c>
      <c r="E7" s="24"/>
      <c r="F7" s="24"/>
      <c r="G7" s="24">
        <v>5407</v>
      </c>
      <c r="H7" s="24"/>
      <c r="I7" s="24">
        <v>6583</v>
      </c>
      <c r="J7" s="24"/>
      <c r="K7" s="24">
        <v>2584</v>
      </c>
      <c r="L7" s="24"/>
      <c r="M7" s="24">
        <v>426</v>
      </c>
    </row>
    <row r="8" spans="1:13" ht="13.5">
      <c r="A8" s="25" t="s">
        <v>397</v>
      </c>
      <c r="B8" s="31" t="s">
        <v>826</v>
      </c>
      <c r="C8" s="24"/>
      <c r="D8" s="24">
        <v>15214</v>
      </c>
      <c r="E8" s="24"/>
      <c r="F8" s="24"/>
      <c r="G8" s="24">
        <v>5663</v>
      </c>
      <c r="H8" s="24"/>
      <c r="I8" s="24">
        <v>6408</v>
      </c>
      <c r="J8" s="24"/>
      <c r="K8" s="24">
        <v>2632</v>
      </c>
      <c r="L8" s="24"/>
      <c r="M8" s="24">
        <v>511</v>
      </c>
    </row>
    <row r="9" spans="1:13" ht="13.5">
      <c r="A9" s="64" t="s">
        <v>828</v>
      </c>
      <c r="B9" s="31" t="s">
        <v>827</v>
      </c>
      <c r="C9" s="24"/>
      <c r="D9" s="24">
        <v>12836</v>
      </c>
      <c r="E9" s="24"/>
      <c r="F9" s="24"/>
      <c r="G9" s="24">
        <v>5837</v>
      </c>
      <c r="H9" s="24"/>
      <c r="I9" s="24">
        <v>4604</v>
      </c>
      <c r="J9" s="24"/>
      <c r="K9" s="24">
        <v>1734</v>
      </c>
      <c r="L9" s="24"/>
      <c r="M9" s="24">
        <v>661</v>
      </c>
    </row>
    <row r="10" spans="1:13" ht="13.5">
      <c r="A10" s="64" t="s">
        <v>369</v>
      </c>
      <c r="B10" s="31" t="s">
        <v>397</v>
      </c>
      <c r="C10" s="24"/>
      <c r="D10" s="35">
        <v>11844</v>
      </c>
      <c r="E10" s="35"/>
      <c r="F10" s="35"/>
      <c r="G10" s="35">
        <v>5846</v>
      </c>
      <c r="H10" s="35"/>
      <c r="I10" s="35">
        <v>3853</v>
      </c>
      <c r="J10" s="35"/>
      <c r="K10" s="35">
        <v>1672</v>
      </c>
      <c r="L10" s="35"/>
      <c r="M10" s="35">
        <v>473</v>
      </c>
    </row>
    <row r="11" spans="1:14" ht="16.5" customHeight="1">
      <c r="A11" s="64" t="s">
        <v>369</v>
      </c>
      <c r="B11" s="31" t="s">
        <v>335</v>
      </c>
      <c r="C11" s="35"/>
      <c r="D11" s="35">
        <v>11819</v>
      </c>
      <c r="E11" s="35"/>
      <c r="F11" s="35"/>
      <c r="G11" s="35">
        <v>6084</v>
      </c>
      <c r="H11" s="35"/>
      <c r="I11" s="35">
        <v>3773</v>
      </c>
      <c r="J11" s="35"/>
      <c r="K11" s="35">
        <v>1624</v>
      </c>
      <c r="L11" s="35"/>
      <c r="M11" s="35">
        <v>338</v>
      </c>
      <c r="N11" s="41"/>
    </row>
    <row r="12" spans="1:13" ht="4.5" customHeight="1">
      <c r="A12" s="12"/>
      <c r="B12" s="13"/>
      <c r="C12" s="12"/>
      <c r="D12" s="12"/>
      <c r="E12" s="12"/>
      <c r="F12" s="12"/>
      <c r="G12" s="12"/>
      <c r="H12" s="12"/>
      <c r="I12" s="12"/>
      <c r="J12" s="12"/>
      <c r="K12" s="12"/>
      <c r="L12" s="12"/>
      <c r="M12" s="12"/>
    </row>
    <row r="13" spans="1:13" s="65" customFormat="1" ht="12" customHeight="1">
      <c r="A13" s="67" t="s">
        <v>370</v>
      </c>
      <c r="B13" s="67"/>
      <c r="C13" s="67"/>
      <c r="D13" s="67"/>
      <c r="E13" s="67"/>
      <c r="F13" s="67"/>
      <c r="G13" s="67"/>
      <c r="H13" s="67"/>
      <c r="I13" s="67"/>
      <c r="J13" s="67"/>
      <c r="K13" s="67"/>
      <c r="L13" s="67"/>
      <c r="M13" s="67"/>
    </row>
    <row r="14" spans="1:13" ht="13.5">
      <c r="A14" s="2" t="s">
        <v>848</v>
      </c>
      <c r="B14" s="2"/>
      <c r="C14" s="2"/>
      <c r="D14" s="2"/>
      <c r="E14" s="2"/>
      <c r="F14" s="2"/>
      <c r="G14" s="2"/>
      <c r="H14" s="2"/>
      <c r="I14" s="2"/>
      <c r="J14" s="2"/>
      <c r="K14" s="2"/>
      <c r="L14" s="2"/>
      <c r="M14" s="2"/>
    </row>
    <row r="15" spans="1:13" ht="13.5">
      <c r="A15" s="2"/>
      <c r="B15" s="2"/>
      <c r="C15" s="2"/>
      <c r="D15" s="2"/>
      <c r="E15" s="2"/>
      <c r="F15" s="2"/>
      <c r="G15" s="2"/>
      <c r="H15" s="2"/>
      <c r="I15" s="2"/>
      <c r="J15" s="2"/>
      <c r="K15" s="2"/>
      <c r="L15" s="2"/>
      <c r="M15" s="2"/>
    </row>
    <row r="16" spans="1:13" ht="13.5">
      <c r="A16" s="2"/>
      <c r="B16" s="2"/>
      <c r="C16" s="2"/>
      <c r="D16" s="2"/>
      <c r="E16" s="2"/>
      <c r="F16" s="2"/>
      <c r="G16" s="2"/>
      <c r="H16" s="2"/>
      <c r="I16" s="2"/>
      <c r="J16" s="2"/>
      <c r="K16" s="2"/>
      <c r="L16" s="2"/>
      <c r="M16" s="2"/>
    </row>
    <row r="17" spans="1:13" ht="14.25">
      <c r="A17" s="6" t="s">
        <v>339</v>
      </c>
      <c r="B17" s="2"/>
      <c r="C17" s="2"/>
      <c r="D17" s="2"/>
      <c r="E17" s="2"/>
      <c r="F17" s="2"/>
      <c r="G17" s="2"/>
      <c r="H17" s="2"/>
      <c r="I17" s="2"/>
      <c r="J17" s="2"/>
      <c r="K17" s="2"/>
      <c r="L17" s="2"/>
      <c r="M17" s="2"/>
    </row>
    <row r="18" spans="1:13" ht="13.5">
      <c r="A18" s="2" t="s">
        <v>815</v>
      </c>
      <c r="B18" s="2"/>
      <c r="C18" s="2"/>
      <c r="D18" s="2"/>
      <c r="E18" s="2"/>
      <c r="F18" s="2"/>
      <c r="G18" s="2"/>
      <c r="H18" s="2"/>
      <c r="I18" s="2"/>
      <c r="J18" s="2"/>
      <c r="K18" s="2"/>
      <c r="L18" s="2"/>
      <c r="M18" s="2"/>
    </row>
    <row r="19" spans="1:13" ht="13.5">
      <c r="A19" s="80" t="s">
        <v>439</v>
      </c>
      <c r="B19" s="79"/>
      <c r="C19" s="79"/>
      <c r="D19" s="79"/>
      <c r="E19" s="79"/>
      <c r="F19" s="79"/>
      <c r="G19" s="79" t="s">
        <v>440</v>
      </c>
      <c r="H19" s="79"/>
      <c r="I19" s="79"/>
      <c r="J19" s="79"/>
      <c r="K19" s="79"/>
      <c r="L19" s="81"/>
      <c r="M19" s="2"/>
    </row>
    <row r="20" spans="1:13" ht="13.5">
      <c r="A20" s="80"/>
      <c r="B20" s="79"/>
      <c r="C20" s="79"/>
      <c r="D20" s="79"/>
      <c r="E20" s="79"/>
      <c r="F20" s="79"/>
      <c r="G20" s="79" t="s">
        <v>340</v>
      </c>
      <c r="H20" s="79"/>
      <c r="I20" s="79" t="s">
        <v>374</v>
      </c>
      <c r="J20" s="79"/>
      <c r="K20" s="79" t="s">
        <v>341</v>
      </c>
      <c r="L20" s="81"/>
      <c r="M20" s="2"/>
    </row>
    <row r="21" spans="1:13" ht="4.5" customHeight="1">
      <c r="A21" s="16"/>
      <c r="B21" s="16"/>
      <c r="C21" s="16"/>
      <c r="D21" s="16"/>
      <c r="E21" s="16"/>
      <c r="F21" s="4"/>
      <c r="G21" s="2"/>
      <c r="H21" s="2"/>
      <c r="I21" s="2"/>
      <c r="J21" s="2"/>
      <c r="K21" s="2"/>
      <c r="L21" s="2"/>
      <c r="M21" s="2"/>
    </row>
    <row r="22" spans="1:13" ht="13.5">
      <c r="A22" s="16" t="s">
        <v>441</v>
      </c>
      <c r="B22" s="16"/>
      <c r="C22" s="16"/>
      <c r="D22" s="16"/>
      <c r="E22" s="16"/>
      <c r="F22" s="4"/>
      <c r="G22" s="2"/>
      <c r="H22" s="2"/>
      <c r="I22" s="2"/>
      <c r="J22" s="2"/>
      <c r="K22" s="2"/>
      <c r="L22" s="2"/>
      <c r="M22" s="2"/>
    </row>
    <row r="23" spans="1:13" ht="13.5">
      <c r="A23" s="16" t="s">
        <v>442</v>
      </c>
      <c r="B23" s="16" t="s">
        <v>443</v>
      </c>
      <c r="C23" s="16"/>
      <c r="D23" s="16"/>
      <c r="E23" s="16"/>
      <c r="F23" s="4"/>
      <c r="G23" s="15"/>
      <c r="H23" s="15">
        <v>0</v>
      </c>
      <c r="I23" s="15"/>
      <c r="J23" s="15">
        <v>0</v>
      </c>
      <c r="K23" s="15"/>
      <c r="L23" s="39">
        <v>0</v>
      </c>
      <c r="M23" s="2"/>
    </row>
    <row r="24" spans="1:13" ht="13.5">
      <c r="A24" s="16"/>
      <c r="B24" s="16" t="s">
        <v>444</v>
      </c>
      <c r="C24" s="16"/>
      <c r="D24" s="16"/>
      <c r="E24" s="16"/>
      <c r="F24" s="4"/>
      <c r="G24" s="15"/>
      <c r="H24" s="15">
        <v>0</v>
      </c>
      <c r="I24" s="15"/>
      <c r="J24" s="15">
        <v>0</v>
      </c>
      <c r="K24" s="15"/>
      <c r="L24" s="39">
        <v>0</v>
      </c>
      <c r="M24" s="2"/>
    </row>
    <row r="25" spans="1:13" ht="13.5">
      <c r="A25" s="16"/>
      <c r="B25" s="16" t="s">
        <v>445</v>
      </c>
      <c r="C25" s="16"/>
      <c r="D25" s="16"/>
      <c r="E25" s="16"/>
      <c r="F25" s="4"/>
      <c r="G25" s="15"/>
      <c r="H25" s="15">
        <v>0</v>
      </c>
      <c r="I25" s="15"/>
      <c r="J25" s="15">
        <v>0</v>
      </c>
      <c r="K25" s="15"/>
      <c r="L25" s="39">
        <v>0</v>
      </c>
      <c r="M25" s="2"/>
    </row>
    <row r="26" spans="1:13" ht="13.5">
      <c r="A26" s="16"/>
      <c r="B26" s="16" t="s">
        <v>817</v>
      </c>
      <c r="C26" s="16"/>
      <c r="D26" s="16"/>
      <c r="E26" s="16"/>
      <c r="F26" s="4"/>
      <c r="G26" s="15"/>
      <c r="H26" s="15">
        <v>0</v>
      </c>
      <c r="I26" s="15"/>
      <c r="J26" s="15">
        <v>0</v>
      </c>
      <c r="K26" s="15"/>
      <c r="L26" s="39">
        <v>0</v>
      </c>
      <c r="M26" s="2"/>
    </row>
    <row r="27" spans="1:13" ht="13.5">
      <c r="A27" s="16"/>
      <c r="B27" s="16" t="s">
        <v>446</v>
      </c>
      <c r="C27" s="16"/>
      <c r="D27" s="16"/>
      <c r="E27" s="16"/>
      <c r="F27" s="4"/>
      <c r="G27" s="15"/>
      <c r="H27" s="15">
        <v>0</v>
      </c>
      <c r="I27" s="15"/>
      <c r="J27" s="15">
        <v>0</v>
      </c>
      <c r="K27" s="15"/>
      <c r="L27" s="39">
        <v>0</v>
      </c>
      <c r="M27" s="2"/>
    </row>
    <row r="28" spans="1:13" ht="13.5">
      <c r="A28" s="16"/>
      <c r="B28" s="16" t="s">
        <v>447</v>
      </c>
      <c r="C28" s="16"/>
      <c r="D28" s="16"/>
      <c r="E28" s="16"/>
      <c r="F28" s="4"/>
      <c r="G28" s="15"/>
      <c r="H28" s="15">
        <v>0</v>
      </c>
      <c r="I28" s="15"/>
      <c r="J28" s="15">
        <v>0</v>
      </c>
      <c r="K28" s="15"/>
      <c r="L28" s="39">
        <v>0</v>
      </c>
      <c r="M28" s="2"/>
    </row>
    <row r="29" spans="1:13" ht="13.5">
      <c r="A29" s="16"/>
      <c r="B29" s="16" t="s">
        <v>448</v>
      </c>
      <c r="C29" s="16"/>
      <c r="D29" s="16"/>
      <c r="E29" s="16"/>
      <c r="F29" s="4"/>
      <c r="G29" s="15"/>
      <c r="H29" s="15">
        <v>0</v>
      </c>
      <c r="I29" s="15"/>
      <c r="J29" s="15">
        <v>0</v>
      </c>
      <c r="K29" s="15"/>
      <c r="L29" s="39">
        <v>0</v>
      </c>
      <c r="M29" s="2"/>
    </row>
    <row r="30" spans="1:13" ht="13.5">
      <c r="A30" s="16" t="s">
        <v>449</v>
      </c>
      <c r="B30" s="16"/>
      <c r="C30" s="16"/>
      <c r="D30" s="16"/>
      <c r="E30" s="16"/>
      <c r="F30" s="4"/>
      <c r="G30" s="15"/>
      <c r="H30" s="15"/>
      <c r="I30" s="15"/>
      <c r="J30" s="15"/>
      <c r="K30" s="15"/>
      <c r="L30" s="39"/>
      <c r="M30" s="2"/>
    </row>
    <row r="31" spans="1:13" ht="13.5">
      <c r="A31" s="16"/>
      <c r="B31" s="16" t="s">
        <v>450</v>
      </c>
      <c r="C31" s="16"/>
      <c r="D31" s="16"/>
      <c r="E31" s="16"/>
      <c r="F31" s="4"/>
      <c r="G31" s="15"/>
      <c r="H31" s="15">
        <v>0</v>
      </c>
      <c r="I31" s="15"/>
      <c r="J31" s="15">
        <v>0</v>
      </c>
      <c r="K31" s="15"/>
      <c r="L31" s="39">
        <v>0</v>
      </c>
      <c r="M31" s="2"/>
    </row>
    <row r="32" spans="1:13" ht="13.5">
      <c r="A32" s="16"/>
      <c r="B32" s="16" t="s">
        <v>453</v>
      </c>
      <c r="C32" s="16"/>
      <c r="D32" s="16"/>
      <c r="E32" s="16"/>
      <c r="F32" s="4"/>
      <c r="G32" s="15"/>
      <c r="H32" s="15">
        <v>0</v>
      </c>
      <c r="I32" s="15"/>
      <c r="J32" s="15">
        <v>0</v>
      </c>
      <c r="K32" s="15"/>
      <c r="L32" s="39">
        <v>0</v>
      </c>
      <c r="M32" s="2"/>
    </row>
    <row r="33" spans="1:13" ht="13.5">
      <c r="A33" s="16"/>
      <c r="B33" s="16" t="s">
        <v>818</v>
      </c>
      <c r="C33" s="16"/>
      <c r="D33" s="16"/>
      <c r="E33" s="16"/>
      <c r="F33" s="4"/>
      <c r="G33" s="15"/>
      <c r="H33" s="15">
        <v>0</v>
      </c>
      <c r="I33" s="15"/>
      <c r="J33" s="15">
        <v>0</v>
      </c>
      <c r="K33" s="15"/>
      <c r="L33" s="39">
        <v>0</v>
      </c>
      <c r="M33" s="2"/>
    </row>
    <row r="34" spans="1:13" ht="13.5">
      <c r="A34" s="16" t="s">
        <v>456</v>
      </c>
      <c r="B34" s="16"/>
      <c r="C34" s="16"/>
      <c r="D34" s="16"/>
      <c r="E34" s="16"/>
      <c r="F34" s="4"/>
      <c r="G34" s="15"/>
      <c r="H34" s="15"/>
      <c r="I34" s="15"/>
      <c r="J34" s="15"/>
      <c r="K34" s="15"/>
      <c r="L34" s="39"/>
      <c r="M34" s="2"/>
    </row>
    <row r="35" spans="1:13" ht="13.5">
      <c r="A35" s="16"/>
      <c r="B35" s="16" t="s">
        <v>451</v>
      </c>
      <c r="C35" s="16"/>
      <c r="D35" s="16"/>
      <c r="E35" s="16"/>
      <c r="F35" s="4"/>
      <c r="G35" s="15"/>
      <c r="H35" s="15">
        <v>0</v>
      </c>
      <c r="I35" s="15"/>
      <c r="J35" s="15">
        <v>0</v>
      </c>
      <c r="K35" s="15"/>
      <c r="L35" s="39">
        <v>0</v>
      </c>
      <c r="M35" s="2"/>
    </row>
    <row r="36" spans="1:13" ht="13.5">
      <c r="A36" s="16"/>
      <c r="B36" s="16" t="s">
        <v>452</v>
      </c>
      <c r="C36" s="16"/>
      <c r="D36" s="16"/>
      <c r="E36" s="16"/>
      <c r="F36" s="4"/>
      <c r="G36" s="15"/>
      <c r="H36" s="15">
        <v>0</v>
      </c>
      <c r="I36" s="15"/>
      <c r="J36" s="15">
        <v>1</v>
      </c>
      <c r="K36" s="15"/>
      <c r="L36" s="39">
        <v>0</v>
      </c>
      <c r="M36" s="2"/>
    </row>
    <row r="37" spans="1:13" ht="13.5">
      <c r="A37" s="16"/>
      <c r="B37" s="16" t="s">
        <v>457</v>
      </c>
      <c r="C37" s="16"/>
      <c r="D37" s="16"/>
      <c r="E37" s="16"/>
      <c r="F37" s="4"/>
      <c r="G37" s="15"/>
      <c r="H37" s="15">
        <v>7</v>
      </c>
      <c r="I37" s="15"/>
      <c r="J37" s="15">
        <v>11</v>
      </c>
      <c r="K37" s="15"/>
      <c r="L37" s="39">
        <v>0</v>
      </c>
      <c r="M37" s="2"/>
    </row>
    <row r="38" spans="1:13" ht="13.5">
      <c r="A38" s="16"/>
      <c r="B38" s="16" t="s">
        <v>454</v>
      </c>
      <c r="C38" s="16"/>
      <c r="D38" s="16"/>
      <c r="E38" s="16"/>
      <c r="F38" s="4"/>
      <c r="G38" s="15"/>
      <c r="H38" s="15">
        <v>1</v>
      </c>
      <c r="I38" s="15"/>
      <c r="J38" s="15">
        <v>0</v>
      </c>
      <c r="K38" s="15"/>
      <c r="L38" s="39">
        <v>0</v>
      </c>
      <c r="M38" s="2"/>
    </row>
    <row r="39" spans="1:13" ht="13.5">
      <c r="A39" s="16"/>
      <c r="B39" s="16" t="s">
        <v>455</v>
      </c>
      <c r="C39" s="16"/>
      <c r="D39" s="16"/>
      <c r="E39" s="16"/>
      <c r="F39" s="4"/>
      <c r="G39" s="15"/>
      <c r="H39" s="15">
        <v>0</v>
      </c>
      <c r="I39" s="15"/>
      <c r="J39" s="15">
        <v>0</v>
      </c>
      <c r="K39" s="15"/>
      <c r="L39" s="39">
        <v>0</v>
      </c>
      <c r="M39" s="2"/>
    </row>
    <row r="40" spans="1:13" ht="13.5">
      <c r="A40" s="16" t="s">
        <v>458</v>
      </c>
      <c r="B40" s="16"/>
      <c r="C40" s="16"/>
      <c r="D40" s="16"/>
      <c r="E40" s="16"/>
      <c r="F40" s="4"/>
      <c r="G40" s="15"/>
      <c r="H40" s="15"/>
      <c r="I40" s="15"/>
      <c r="J40" s="15"/>
      <c r="K40" s="15"/>
      <c r="L40" s="39"/>
      <c r="M40" s="2"/>
    </row>
    <row r="41" spans="1:13" ht="13.5">
      <c r="A41" s="16"/>
      <c r="B41" s="16" t="s">
        <v>819</v>
      </c>
      <c r="C41" s="16"/>
      <c r="D41" s="16"/>
      <c r="E41" s="16"/>
      <c r="F41" s="4"/>
      <c r="G41" s="15"/>
      <c r="H41" s="15">
        <v>4</v>
      </c>
      <c r="I41" s="15"/>
      <c r="J41" s="15">
        <v>5</v>
      </c>
      <c r="K41" s="15"/>
      <c r="L41" s="39">
        <v>0</v>
      </c>
      <c r="M41" s="2"/>
    </row>
    <row r="42" spans="1:13" ht="13.5">
      <c r="A42" s="16" t="s">
        <v>459</v>
      </c>
      <c r="B42" s="16"/>
      <c r="C42" s="16"/>
      <c r="D42" s="16"/>
      <c r="E42" s="16"/>
      <c r="F42" s="4"/>
      <c r="G42" s="15"/>
      <c r="H42" s="15"/>
      <c r="I42" s="15"/>
      <c r="J42" s="15"/>
      <c r="K42" s="15"/>
      <c r="L42" s="39"/>
      <c r="M42" s="2"/>
    </row>
    <row r="43" spans="1:13" ht="13.5">
      <c r="A43" s="16"/>
      <c r="B43" s="16" t="s">
        <v>820</v>
      </c>
      <c r="C43" s="16"/>
      <c r="D43" s="16"/>
      <c r="E43" s="16"/>
      <c r="F43" s="4"/>
      <c r="G43" s="18"/>
      <c r="H43" s="18">
        <v>14</v>
      </c>
      <c r="I43" s="18"/>
      <c r="J43" s="18">
        <v>11</v>
      </c>
      <c r="K43" s="18"/>
      <c r="L43" s="71">
        <v>0</v>
      </c>
      <c r="M43" s="2"/>
    </row>
    <row r="44" spans="1:13" ht="4.5" customHeight="1">
      <c r="A44" s="12"/>
      <c r="B44" s="12"/>
      <c r="C44" s="12"/>
      <c r="D44" s="12"/>
      <c r="E44" s="12"/>
      <c r="F44" s="13"/>
      <c r="G44" s="12"/>
      <c r="H44" s="12"/>
      <c r="I44" s="12"/>
      <c r="J44" s="12"/>
      <c r="K44" s="12"/>
      <c r="L44" s="12"/>
      <c r="M44" s="2"/>
    </row>
    <row r="45" spans="1:13" ht="13.5">
      <c r="A45" s="5" t="s">
        <v>460</v>
      </c>
      <c r="B45" s="2"/>
      <c r="C45" s="2"/>
      <c r="D45" s="2"/>
      <c r="E45" s="2"/>
      <c r="F45" s="2"/>
      <c r="G45" s="2"/>
      <c r="H45" s="2"/>
      <c r="I45" s="2"/>
      <c r="J45" s="2"/>
      <c r="K45" s="2"/>
      <c r="L45" s="2"/>
      <c r="M45" s="2"/>
    </row>
    <row r="46" spans="1:13" ht="13.5">
      <c r="A46" s="2" t="s">
        <v>832</v>
      </c>
      <c r="B46" s="2"/>
      <c r="C46" s="2"/>
      <c r="D46" s="2"/>
      <c r="E46" s="2"/>
      <c r="F46" s="2"/>
      <c r="G46" s="2"/>
      <c r="H46" s="2"/>
      <c r="I46" s="2"/>
      <c r="J46" s="2"/>
      <c r="K46" s="2"/>
      <c r="L46" s="2"/>
      <c r="M46" s="2"/>
    </row>
    <row r="47" spans="1:13" ht="13.5">
      <c r="A47" s="2"/>
      <c r="B47" s="2"/>
      <c r="C47" s="2"/>
      <c r="D47" s="2"/>
      <c r="E47" s="2"/>
      <c r="F47" s="2"/>
      <c r="G47" s="2"/>
      <c r="H47" s="2"/>
      <c r="I47" s="2"/>
      <c r="J47" s="2"/>
      <c r="K47" s="2"/>
      <c r="L47" s="2"/>
      <c r="M47" s="2"/>
    </row>
    <row r="48" spans="1:13" ht="13.5">
      <c r="A48" s="2"/>
      <c r="B48" s="2"/>
      <c r="C48" s="2"/>
      <c r="D48" s="2"/>
      <c r="E48" s="2"/>
      <c r="F48" s="2"/>
      <c r="G48" s="2"/>
      <c r="H48" s="2"/>
      <c r="I48" s="2"/>
      <c r="J48" s="2"/>
      <c r="K48" s="2"/>
      <c r="L48" s="2"/>
      <c r="M48" s="2"/>
    </row>
    <row r="49" spans="1:13" ht="14.25">
      <c r="A49" s="6" t="s">
        <v>342</v>
      </c>
      <c r="B49" s="2"/>
      <c r="C49" s="2"/>
      <c r="D49" s="2"/>
      <c r="E49" s="2"/>
      <c r="F49" s="2"/>
      <c r="G49" s="2"/>
      <c r="H49" s="2"/>
      <c r="I49" s="2"/>
      <c r="J49" s="2"/>
      <c r="K49" s="2"/>
      <c r="L49" s="2"/>
      <c r="M49" s="2"/>
    </row>
    <row r="50" spans="1:13" ht="13.5">
      <c r="A50" s="2"/>
      <c r="B50" s="2"/>
      <c r="C50" s="2"/>
      <c r="D50" s="2"/>
      <c r="E50" s="2"/>
      <c r="F50" s="2"/>
      <c r="G50" s="2"/>
      <c r="H50" s="2"/>
      <c r="I50" s="2"/>
      <c r="J50" s="2"/>
      <c r="K50" s="2"/>
      <c r="L50" s="2"/>
      <c r="M50" s="2"/>
    </row>
    <row r="51" spans="1:13" ht="13.5">
      <c r="A51" s="80" t="s">
        <v>461</v>
      </c>
      <c r="B51" s="79"/>
      <c r="C51" s="79" t="s">
        <v>462</v>
      </c>
      <c r="D51" s="79"/>
      <c r="E51" s="79"/>
      <c r="F51" s="79"/>
      <c r="G51" s="79" t="s">
        <v>469</v>
      </c>
      <c r="H51" s="79"/>
      <c r="I51" s="79"/>
      <c r="J51" s="81"/>
      <c r="K51" s="2"/>
      <c r="L51" s="2"/>
      <c r="M51" s="2"/>
    </row>
    <row r="52" spans="1:13" ht="13.5">
      <c r="A52" s="80"/>
      <c r="B52" s="79"/>
      <c r="C52" s="79" t="s">
        <v>463</v>
      </c>
      <c r="D52" s="79"/>
      <c r="E52" s="79" t="s">
        <v>464</v>
      </c>
      <c r="F52" s="79"/>
      <c r="G52" s="79" t="s">
        <v>465</v>
      </c>
      <c r="H52" s="79"/>
      <c r="I52" s="79" t="s">
        <v>466</v>
      </c>
      <c r="J52" s="81"/>
      <c r="K52" s="2"/>
      <c r="L52" s="2"/>
      <c r="M52" s="2"/>
    </row>
    <row r="53" spans="1:13" ht="4.5" customHeight="1">
      <c r="A53" s="16"/>
      <c r="B53" s="4"/>
      <c r="C53" s="2"/>
      <c r="D53" s="2"/>
      <c r="E53" s="2"/>
      <c r="F53" s="2"/>
      <c r="G53" s="2"/>
      <c r="H53" s="2"/>
      <c r="I53" s="2"/>
      <c r="J53" s="2"/>
      <c r="K53" s="2"/>
      <c r="L53" s="2"/>
      <c r="M53" s="2"/>
    </row>
    <row r="54" spans="1:13" ht="13.5">
      <c r="A54" s="32" t="s">
        <v>467</v>
      </c>
      <c r="B54" s="22" t="s">
        <v>343</v>
      </c>
      <c r="C54" s="24"/>
      <c r="D54" s="24">
        <v>157</v>
      </c>
      <c r="E54" s="24"/>
      <c r="F54" s="24">
        <v>14</v>
      </c>
      <c r="G54" s="24"/>
      <c r="H54" s="24">
        <v>152</v>
      </c>
      <c r="I54" s="24"/>
      <c r="J54" s="24">
        <v>0</v>
      </c>
      <c r="K54" s="2"/>
      <c r="L54" s="2"/>
      <c r="M54" s="2"/>
    </row>
    <row r="55" spans="1:13" ht="13.5">
      <c r="A55" s="27"/>
      <c r="B55" s="31" t="s">
        <v>344</v>
      </c>
      <c r="C55" s="24"/>
      <c r="D55" s="24">
        <v>126</v>
      </c>
      <c r="E55" s="24"/>
      <c r="F55" s="24">
        <v>8</v>
      </c>
      <c r="G55" s="24"/>
      <c r="H55" s="24">
        <v>53</v>
      </c>
      <c r="I55" s="24"/>
      <c r="J55" s="24">
        <v>0</v>
      </c>
      <c r="K55" s="2"/>
      <c r="L55" s="2"/>
      <c r="M55" s="2"/>
    </row>
    <row r="56" spans="1:13" ht="13.5">
      <c r="A56" s="27"/>
      <c r="B56" s="31" t="s">
        <v>345</v>
      </c>
      <c r="C56" s="24"/>
      <c r="D56" s="24">
        <v>155</v>
      </c>
      <c r="E56" s="24"/>
      <c r="F56" s="24">
        <v>37</v>
      </c>
      <c r="G56" s="24"/>
      <c r="H56" s="24">
        <v>13</v>
      </c>
      <c r="I56" s="24"/>
      <c r="J56" s="24">
        <v>0</v>
      </c>
      <c r="K56" s="2"/>
      <c r="L56" s="2"/>
      <c r="M56" s="2"/>
    </row>
    <row r="57" spans="1:13" ht="13.5">
      <c r="A57" s="27"/>
      <c r="B57" s="31" t="s">
        <v>346</v>
      </c>
      <c r="C57" s="24"/>
      <c r="D57" s="24">
        <v>134</v>
      </c>
      <c r="E57" s="24"/>
      <c r="F57" s="24">
        <v>27</v>
      </c>
      <c r="G57" s="24"/>
      <c r="H57" s="24">
        <v>0</v>
      </c>
      <c r="I57" s="24"/>
      <c r="J57" s="24">
        <v>0</v>
      </c>
      <c r="K57" s="2"/>
      <c r="L57" s="2"/>
      <c r="M57" s="2"/>
    </row>
    <row r="58" spans="1:13" ht="16.5" customHeight="1">
      <c r="A58" s="27"/>
      <c r="B58" s="31" t="s">
        <v>347</v>
      </c>
      <c r="C58" s="35"/>
      <c r="D58" s="35">
        <v>135</v>
      </c>
      <c r="E58" s="35"/>
      <c r="F58" s="35">
        <v>13</v>
      </c>
      <c r="G58" s="35"/>
      <c r="H58" s="35">
        <v>0</v>
      </c>
      <c r="I58" s="35"/>
      <c r="J58" s="35">
        <v>0</v>
      </c>
      <c r="K58" s="2"/>
      <c r="L58" s="2"/>
      <c r="M58" s="2"/>
    </row>
    <row r="59" spans="1:13" ht="4.5" customHeight="1">
      <c r="A59" s="12"/>
      <c r="B59" s="13"/>
      <c r="C59" s="12"/>
      <c r="D59" s="12"/>
      <c r="E59" s="12"/>
      <c r="F59" s="12"/>
      <c r="G59" s="12"/>
      <c r="H59" s="12"/>
      <c r="I59" s="12"/>
      <c r="J59" s="12"/>
      <c r="K59" s="2"/>
      <c r="L59" s="2"/>
      <c r="M59" s="2"/>
    </row>
    <row r="60" spans="1:13" ht="13.5">
      <c r="A60" s="5" t="s">
        <v>468</v>
      </c>
      <c r="B60" s="2"/>
      <c r="C60" s="2"/>
      <c r="D60" s="2"/>
      <c r="E60" s="2"/>
      <c r="F60" s="2"/>
      <c r="G60" s="2"/>
      <c r="H60" s="2"/>
      <c r="I60" s="2"/>
      <c r="J60" s="2"/>
      <c r="K60" s="2"/>
      <c r="L60" s="2"/>
      <c r="M60" s="2"/>
    </row>
    <row r="61" spans="1:13" ht="13.5">
      <c r="A61" s="2" t="s">
        <v>833</v>
      </c>
      <c r="B61" s="2"/>
      <c r="C61" s="2"/>
      <c r="D61" s="2"/>
      <c r="E61" s="2"/>
      <c r="F61" s="2"/>
      <c r="G61" s="2"/>
      <c r="H61" s="2"/>
      <c r="I61" s="2"/>
      <c r="J61" s="2"/>
      <c r="K61" s="2"/>
      <c r="L61" s="2"/>
      <c r="M61" s="2"/>
    </row>
  </sheetData>
  <mergeCells count="18">
    <mergeCell ref="L5:M5"/>
    <mergeCell ref="J5:K5"/>
    <mergeCell ref="H5:I5"/>
    <mergeCell ref="F5:G5"/>
    <mergeCell ref="K20:L20"/>
    <mergeCell ref="I20:J20"/>
    <mergeCell ref="G20:H20"/>
    <mergeCell ref="G19:L19"/>
    <mergeCell ref="C5:E5"/>
    <mergeCell ref="G51:J51"/>
    <mergeCell ref="C51:F51"/>
    <mergeCell ref="A51:B52"/>
    <mergeCell ref="I52:J52"/>
    <mergeCell ref="G52:H52"/>
    <mergeCell ref="E52:F52"/>
    <mergeCell ref="C52:D52"/>
    <mergeCell ref="A5:B5"/>
    <mergeCell ref="A19:F20"/>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9" width="10.50390625" style="41" customWidth="1"/>
    <col min="10" max="16384" width="9.00390625" style="41" customWidth="1"/>
  </cols>
  <sheetData>
    <row r="1" spans="1:9" ht="13.5">
      <c r="A1" s="37" t="s">
        <v>380</v>
      </c>
      <c r="B1" s="37"/>
      <c r="C1" s="37"/>
      <c r="D1" s="37"/>
      <c r="E1" s="37"/>
      <c r="F1" s="37"/>
      <c r="G1" s="37"/>
      <c r="H1" s="37"/>
      <c r="I1" s="37"/>
    </row>
    <row r="2" spans="1:9" ht="13.5">
      <c r="A2" s="37"/>
      <c r="B2" s="37"/>
      <c r="C2" s="37"/>
      <c r="D2" s="37"/>
      <c r="E2" s="37"/>
      <c r="F2" s="37"/>
      <c r="G2" s="37"/>
      <c r="H2" s="37"/>
      <c r="I2" s="37"/>
    </row>
    <row r="3" spans="1:9" ht="14.25">
      <c r="A3" s="42" t="s">
        <v>348</v>
      </c>
      <c r="B3" s="37"/>
      <c r="C3" s="37"/>
      <c r="D3" s="37"/>
      <c r="E3" s="37"/>
      <c r="F3" s="37"/>
      <c r="G3" s="37"/>
      <c r="H3" s="37"/>
      <c r="I3" s="37"/>
    </row>
    <row r="4" spans="1:9" ht="13.5">
      <c r="A4" s="37"/>
      <c r="B4" s="37"/>
      <c r="C4" s="37"/>
      <c r="D4" s="37"/>
      <c r="E4" s="37"/>
      <c r="F4" s="37"/>
      <c r="G4" s="37"/>
      <c r="H4" s="37"/>
      <c r="I4" s="37"/>
    </row>
    <row r="5" spans="1:9" ht="13.5">
      <c r="A5" s="87" t="s">
        <v>470</v>
      </c>
      <c r="B5" s="86" t="s">
        <v>471</v>
      </c>
      <c r="C5" s="86" t="s">
        <v>472</v>
      </c>
      <c r="D5" s="86"/>
      <c r="E5" s="45" t="s">
        <v>495</v>
      </c>
      <c r="F5" s="86" t="s">
        <v>473</v>
      </c>
      <c r="G5" s="86" t="s">
        <v>474</v>
      </c>
      <c r="H5" s="86" t="s">
        <v>475</v>
      </c>
      <c r="I5" s="92" t="s">
        <v>821</v>
      </c>
    </row>
    <row r="6" spans="1:9" ht="13.5">
      <c r="A6" s="87"/>
      <c r="B6" s="86"/>
      <c r="C6" s="44" t="s">
        <v>476</v>
      </c>
      <c r="D6" s="44" t="s">
        <v>477</v>
      </c>
      <c r="E6" s="46" t="s">
        <v>496</v>
      </c>
      <c r="F6" s="86"/>
      <c r="G6" s="86"/>
      <c r="H6" s="86"/>
      <c r="I6" s="92"/>
    </row>
    <row r="7" spans="1:9" ht="16.5" customHeight="1">
      <c r="A7" s="47"/>
      <c r="B7" s="48"/>
      <c r="C7" s="49"/>
      <c r="D7" s="49"/>
      <c r="E7" s="50" t="s">
        <v>478</v>
      </c>
      <c r="F7" s="50"/>
      <c r="G7" s="49"/>
      <c r="H7" s="49"/>
      <c r="I7" s="49"/>
    </row>
    <row r="8" spans="1:9" ht="13.5">
      <c r="A8" s="47" t="s">
        <v>349</v>
      </c>
      <c r="B8" s="35">
        <v>328</v>
      </c>
      <c r="C8" s="35">
        <v>44</v>
      </c>
      <c r="D8" s="35">
        <v>14</v>
      </c>
      <c r="E8" s="35">
        <v>84</v>
      </c>
      <c r="F8" s="35">
        <v>61</v>
      </c>
      <c r="G8" s="35">
        <v>33</v>
      </c>
      <c r="H8" s="35">
        <v>1</v>
      </c>
      <c r="I8" s="35">
        <v>91</v>
      </c>
    </row>
    <row r="9" spans="1:9" ht="13.5">
      <c r="A9" s="51" t="s">
        <v>834</v>
      </c>
      <c r="B9" s="35">
        <v>391</v>
      </c>
      <c r="C9" s="35">
        <v>34</v>
      </c>
      <c r="D9" s="35">
        <v>10</v>
      </c>
      <c r="E9" s="35">
        <v>74</v>
      </c>
      <c r="F9" s="35">
        <v>60</v>
      </c>
      <c r="G9" s="35">
        <v>34</v>
      </c>
      <c r="H9" s="35">
        <v>1</v>
      </c>
      <c r="I9" s="35">
        <v>178</v>
      </c>
    </row>
    <row r="10" spans="1:9" ht="13.5">
      <c r="A10" s="51" t="s">
        <v>835</v>
      </c>
      <c r="B10" s="35">
        <v>526</v>
      </c>
      <c r="C10" s="35">
        <v>42</v>
      </c>
      <c r="D10" s="35">
        <v>22</v>
      </c>
      <c r="E10" s="35">
        <v>64</v>
      </c>
      <c r="F10" s="35">
        <v>71</v>
      </c>
      <c r="G10" s="35">
        <v>54</v>
      </c>
      <c r="H10" s="35">
        <v>1</v>
      </c>
      <c r="I10" s="35">
        <v>272</v>
      </c>
    </row>
    <row r="11" spans="1:9" ht="13.5">
      <c r="A11" s="51" t="s">
        <v>350</v>
      </c>
      <c r="B11" s="35">
        <v>522</v>
      </c>
      <c r="C11" s="35">
        <v>41</v>
      </c>
      <c r="D11" s="35">
        <v>19</v>
      </c>
      <c r="E11" s="35">
        <v>69</v>
      </c>
      <c r="F11" s="35">
        <v>56</v>
      </c>
      <c r="G11" s="35">
        <v>52</v>
      </c>
      <c r="H11" s="35">
        <v>0</v>
      </c>
      <c r="I11" s="35">
        <v>285</v>
      </c>
    </row>
    <row r="12" spans="1:9" ht="16.5" customHeight="1">
      <c r="A12" s="51" t="s">
        <v>351</v>
      </c>
      <c r="B12" s="35">
        <v>434</v>
      </c>
      <c r="C12" s="35">
        <v>49</v>
      </c>
      <c r="D12" s="35">
        <v>8</v>
      </c>
      <c r="E12" s="35">
        <v>65</v>
      </c>
      <c r="F12" s="35">
        <v>51</v>
      </c>
      <c r="G12" s="35">
        <v>34</v>
      </c>
      <c r="H12" s="35">
        <v>3</v>
      </c>
      <c r="I12" s="35">
        <v>224</v>
      </c>
    </row>
    <row r="13" spans="1:9" ht="16.5" customHeight="1">
      <c r="A13" s="47"/>
      <c r="B13" s="48"/>
      <c r="C13" s="49"/>
      <c r="D13" s="49"/>
      <c r="E13" s="50" t="s">
        <v>479</v>
      </c>
      <c r="F13" s="50"/>
      <c r="G13" s="49"/>
      <c r="H13" s="49"/>
      <c r="I13" s="49"/>
    </row>
    <row r="14" spans="1:9" ht="13.5">
      <c r="A14" s="47" t="s">
        <v>349</v>
      </c>
      <c r="B14" s="35">
        <v>318</v>
      </c>
      <c r="C14" s="35">
        <v>44</v>
      </c>
      <c r="D14" s="35">
        <v>14</v>
      </c>
      <c r="E14" s="35">
        <v>81</v>
      </c>
      <c r="F14" s="35">
        <v>58</v>
      </c>
      <c r="G14" s="35">
        <v>33</v>
      </c>
      <c r="H14" s="35">
        <v>1</v>
      </c>
      <c r="I14" s="35">
        <v>87</v>
      </c>
    </row>
    <row r="15" spans="1:9" ht="13.5">
      <c r="A15" s="51" t="s">
        <v>834</v>
      </c>
      <c r="B15" s="35">
        <v>383</v>
      </c>
      <c r="C15" s="35">
        <v>33</v>
      </c>
      <c r="D15" s="35">
        <v>10</v>
      </c>
      <c r="E15" s="35">
        <v>74</v>
      </c>
      <c r="F15" s="35">
        <v>59</v>
      </c>
      <c r="G15" s="35">
        <v>32</v>
      </c>
      <c r="H15" s="35">
        <v>1</v>
      </c>
      <c r="I15" s="35">
        <v>174</v>
      </c>
    </row>
    <row r="16" spans="1:9" ht="13.5">
      <c r="A16" s="51" t="s">
        <v>835</v>
      </c>
      <c r="B16" s="35">
        <v>517</v>
      </c>
      <c r="C16" s="35">
        <v>42</v>
      </c>
      <c r="D16" s="35">
        <v>22</v>
      </c>
      <c r="E16" s="35">
        <v>64</v>
      </c>
      <c r="F16" s="35">
        <v>69</v>
      </c>
      <c r="G16" s="35">
        <v>52</v>
      </c>
      <c r="H16" s="35">
        <v>1</v>
      </c>
      <c r="I16" s="35">
        <v>267</v>
      </c>
    </row>
    <row r="17" spans="1:9" ht="13.5">
      <c r="A17" s="51" t="s">
        <v>350</v>
      </c>
      <c r="B17" s="35">
        <v>519</v>
      </c>
      <c r="C17" s="35">
        <v>41</v>
      </c>
      <c r="D17" s="35">
        <v>18</v>
      </c>
      <c r="E17" s="35">
        <v>68</v>
      </c>
      <c r="F17" s="35">
        <v>55</v>
      </c>
      <c r="G17" s="35">
        <v>51</v>
      </c>
      <c r="H17" s="35">
        <v>0</v>
      </c>
      <c r="I17" s="35">
        <v>286</v>
      </c>
    </row>
    <row r="18" spans="1:9" ht="16.5" customHeight="1">
      <c r="A18" s="51" t="s">
        <v>351</v>
      </c>
      <c r="B18" s="35">
        <v>432</v>
      </c>
      <c r="C18" s="35">
        <v>49</v>
      </c>
      <c r="D18" s="35">
        <v>8</v>
      </c>
      <c r="E18" s="35">
        <v>63</v>
      </c>
      <c r="F18" s="35">
        <v>51</v>
      </c>
      <c r="G18" s="35">
        <v>34</v>
      </c>
      <c r="H18" s="35">
        <v>3</v>
      </c>
      <c r="I18" s="35">
        <v>224</v>
      </c>
    </row>
    <row r="19" spans="1:9" ht="16.5" customHeight="1">
      <c r="A19" s="47"/>
      <c r="B19" s="48"/>
      <c r="C19" s="49"/>
      <c r="D19" s="49"/>
      <c r="E19" s="50" t="s">
        <v>480</v>
      </c>
      <c r="F19" s="50"/>
      <c r="G19" s="49"/>
      <c r="H19" s="49"/>
      <c r="I19" s="49"/>
    </row>
    <row r="20" spans="1:9" ht="13.5">
      <c r="A20" s="47" t="s">
        <v>349</v>
      </c>
      <c r="B20" s="35">
        <v>316</v>
      </c>
      <c r="C20" s="35">
        <v>43</v>
      </c>
      <c r="D20" s="35">
        <v>14</v>
      </c>
      <c r="E20" s="35">
        <v>81</v>
      </c>
      <c r="F20" s="35">
        <v>58</v>
      </c>
      <c r="G20" s="35">
        <v>32</v>
      </c>
      <c r="H20" s="35">
        <v>1</v>
      </c>
      <c r="I20" s="35">
        <v>87</v>
      </c>
    </row>
    <row r="21" spans="1:9" ht="13.5">
      <c r="A21" s="51" t="s">
        <v>834</v>
      </c>
      <c r="B21" s="35">
        <v>376</v>
      </c>
      <c r="C21" s="35">
        <v>32</v>
      </c>
      <c r="D21" s="35">
        <v>10</v>
      </c>
      <c r="E21" s="35">
        <v>69</v>
      </c>
      <c r="F21" s="35">
        <v>58</v>
      </c>
      <c r="G21" s="35">
        <v>32</v>
      </c>
      <c r="H21" s="35">
        <v>1</v>
      </c>
      <c r="I21" s="35">
        <v>174</v>
      </c>
    </row>
    <row r="22" spans="1:9" ht="13.5">
      <c r="A22" s="51" t="s">
        <v>835</v>
      </c>
      <c r="B22" s="35">
        <v>517</v>
      </c>
      <c r="C22" s="35">
        <v>42</v>
      </c>
      <c r="D22" s="35">
        <v>22</v>
      </c>
      <c r="E22" s="35">
        <v>64</v>
      </c>
      <c r="F22" s="35">
        <v>69</v>
      </c>
      <c r="G22" s="35">
        <v>52</v>
      </c>
      <c r="H22" s="35">
        <v>1</v>
      </c>
      <c r="I22" s="35">
        <v>267</v>
      </c>
    </row>
    <row r="23" spans="1:9" ht="13.5">
      <c r="A23" s="51" t="s">
        <v>350</v>
      </c>
      <c r="B23" s="35">
        <v>519</v>
      </c>
      <c r="C23" s="35">
        <v>41</v>
      </c>
      <c r="D23" s="35">
        <v>18</v>
      </c>
      <c r="E23" s="35">
        <v>68</v>
      </c>
      <c r="F23" s="35">
        <v>55</v>
      </c>
      <c r="G23" s="35">
        <v>51</v>
      </c>
      <c r="H23" s="35">
        <v>0</v>
      </c>
      <c r="I23" s="35">
        <v>286</v>
      </c>
    </row>
    <row r="24" spans="1:9" ht="16.5" customHeight="1">
      <c r="A24" s="51" t="s">
        <v>351</v>
      </c>
      <c r="B24" s="35">
        <v>432</v>
      </c>
      <c r="C24" s="35">
        <v>49</v>
      </c>
      <c r="D24" s="35">
        <v>8</v>
      </c>
      <c r="E24" s="35">
        <v>63</v>
      </c>
      <c r="F24" s="35">
        <v>51</v>
      </c>
      <c r="G24" s="35">
        <v>34</v>
      </c>
      <c r="H24" s="35">
        <v>3</v>
      </c>
      <c r="I24" s="35">
        <v>224</v>
      </c>
    </row>
    <row r="25" spans="1:9" ht="4.5" customHeight="1">
      <c r="A25" s="52"/>
      <c r="B25" s="36"/>
      <c r="C25" s="36"/>
      <c r="D25" s="36"/>
      <c r="E25" s="36"/>
      <c r="F25" s="36"/>
      <c r="G25" s="36"/>
      <c r="H25" s="36"/>
      <c r="I25" s="36"/>
    </row>
    <row r="26" spans="1:9" ht="13.5">
      <c r="A26" s="37" t="s">
        <v>832</v>
      </c>
      <c r="B26" s="37"/>
      <c r="C26" s="37"/>
      <c r="D26" s="37"/>
      <c r="E26" s="37"/>
      <c r="F26" s="37"/>
      <c r="G26" s="37"/>
      <c r="H26" s="37"/>
      <c r="I26" s="37"/>
    </row>
    <row r="27" spans="1:9" ht="13.5">
      <c r="A27" s="37"/>
      <c r="B27" s="37"/>
      <c r="C27" s="37"/>
      <c r="D27" s="37"/>
      <c r="E27" s="37"/>
      <c r="F27" s="37"/>
      <c r="G27" s="37"/>
      <c r="H27" s="37"/>
      <c r="I27" s="37"/>
    </row>
    <row r="28" spans="1:9" ht="13.5">
      <c r="A28" s="37"/>
      <c r="B28" s="37"/>
      <c r="C28" s="37"/>
      <c r="D28" s="37"/>
      <c r="E28" s="37"/>
      <c r="F28" s="37"/>
      <c r="G28" s="37"/>
      <c r="H28" s="37"/>
      <c r="I28" s="37"/>
    </row>
    <row r="29" spans="1:9" ht="13.5">
      <c r="A29" s="37"/>
      <c r="B29" s="37"/>
      <c r="C29" s="37"/>
      <c r="D29" s="37"/>
      <c r="E29" s="37"/>
      <c r="F29" s="37"/>
      <c r="G29" s="37"/>
      <c r="H29" s="37"/>
      <c r="I29" s="37"/>
    </row>
    <row r="30" spans="1:9" ht="14.25">
      <c r="A30" s="42" t="s">
        <v>354</v>
      </c>
      <c r="B30" s="37"/>
      <c r="C30" s="37"/>
      <c r="D30" s="37"/>
      <c r="E30" s="37"/>
      <c r="F30" s="37"/>
      <c r="G30" s="37"/>
      <c r="H30" s="37"/>
      <c r="I30" s="37"/>
    </row>
    <row r="31" spans="1:9" ht="13.5">
      <c r="A31" s="37"/>
      <c r="B31" s="37"/>
      <c r="C31" s="37"/>
      <c r="D31" s="37"/>
      <c r="E31" s="37"/>
      <c r="F31" s="37"/>
      <c r="G31" s="37"/>
      <c r="H31" s="37"/>
      <c r="I31" s="37"/>
    </row>
    <row r="32" spans="1:9" ht="13.5">
      <c r="A32" s="43" t="s">
        <v>481</v>
      </c>
      <c r="B32" s="44" t="s">
        <v>352</v>
      </c>
      <c r="C32" s="44" t="s">
        <v>836</v>
      </c>
      <c r="D32" s="44" t="s">
        <v>621</v>
      </c>
      <c r="E32" s="44" t="s">
        <v>482</v>
      </c>
      <c r="F32" s="44" t="s">
        <v>383</v>
      </c>
      <c r="G32" s="44" t="s">
        <v>837</v>
      </c>
      <c r="H32" s="38" t="s">
        <v>376</v>
      </c>
      <c r="I32" s="38" t="s">
        <v>353</v>
      </c>
    </row>
    <row r="33" spans="1:9" ht="4.5" customHeight="1">
      <c r="A33" s="53"/>
      <c r="B33" s="37"/>
      <c r="C33" s="37"/>
      <c r="D33" s="37"/>
      <c r="E33" s="37"/>
      <c r="F33" s="37"/>
      <c r="G33" s="37"/>
      <c r="H33" s="37"/>
      <c r="I33" s="37"/>
    </row>
    <row r="34" spans="1:9" ht="13.5">
      <c r="A34" s="53" t="s">
        <v>483</v>
      </c>
      <c r="B34" s="37">
        <v>455</v>
      </c>
      <c r="C34" s="37">
        <v>529</v>
      </c>
      <c r="D34" s="37">
        <v>551</v>
      </c>
      <c r="E34" s="37">
        <v>453</v>
      </c>
      <c r="F34" s="37">
        <v>598</v>
      </c>
      <c r="G34" s="37">
        <v>881</v>
      </c>
      <c r="H34" s="37">
        <v>881</v>
      </c>
      <c r="I34" s="37">
        <v>456</v>
      </c>
    </row>
    <row r="35" spans="1:9" ht="13.5">
      <c r="A35" s="53" t="s">
        <v>484</v>
      </c>
      <c r="B35" s="37">
        <v>281</v>
      </c>
      <c r="C35" s="37">
        <v>330</v>
      </c>
      <c r="D35" s="37">
        <v>416</v>
      </c>
      <c r="E35" s="37">
        <v>328</v>
      </c>
      <c r="F35" s="37">
        <v>420</v>
      </c>
      <c r="G35" s="37">
        <v>608</v>
      </c>
      <c r="H35" s="37">
        <v>608</v>
      </c>
      <c r="I35" s="37">
        <v>525</v>
      </c>
    </row>
    <row r="36" spans="1:9" ht="4.5" customHeight="1">
      <c r="A36" s="52"/>
      <c r="B36" s="36"/>
      <c r="C36" s="36"/>
      <c r="D36" s="36"/>
      <c r="E36" s="36"/>
      <c r="F36" s="36"/>
      <c r="G36" s="36"/>
      <c r="H36" s="36"/>
      <c r="I36" s="36"/>
    </row>
    <row r="37" spans="1:9" ht="13.5">
      <c r="A37" s="37" t="s">
        <v>832</v>
      </c>
      <c r="B37" s="37"/>
      <c r="C37" s="37"/>
      <c r="D37" s="37"/>
      <c r="E37" s="37"/>
      <c r="F37" s="37"/>
      <c r="G37" s="37"/>
      <c r="H37" s="37"/>
      <c r="I37" s="37"/>
    </row>
    <row r="38" spans="1:9" ht="13.5">
      <c r="A38" s="37"/>
      <c r="B38" s="37"/>
      <c r="C38" s="37"/>
      <c r="D38" s="37"/>
      <c r="E38" s="37"/>
      <c r="F38" s="37"/>
      <c r="G38" s="37"/>
      <c r="H38" s="37"/>
      <c r="I38" s="37"/>
    </row>
    <row r="39" spans="1:9" ht="13.5">
      <c r="A39" s="37"/>
      <c r="B39" s="37"/>
      <c r="C39" s="37"/>
      <c r="D39" s="37"/>
      <c r="E39" s="37"/>
      <c r="F39" s="37"/>
      <c r="G39" s="37"/>
      <c r="H39" s="37"/>
      <c r="I39" s="37"/>
    </row>
    <row r="40" spans="1:9" ht="13.5">
      <c r="A40" s="37"/>
      <c r="B40" s="37"/>
      <c r="C40" s="37"/>
      <c r="D40" s="37"/>
      <c r="E40" s="37"/>
      <c r="F40" s="37"/>
      <c r="G40" s="37"/>
      <c r="H40" s="37"/>
      <c r="I40" s="37"/>
    </row>
    <row r="41" spans="1:9" ht="13.5">
      <c r="A41" s="37"/>
      <c r="B41" s="37"/>
      <c r="C41" s="37"/>
      <c r="D41" s="37"/>
      <c r="E41" s="37"/>
      <c r="F41" s="37"/>
      <c r="G41" s="37"/>
      <c r="H41" s="37"/>
      <c r="I41" s="37"/>
    </row>
    <row r="42" spans="1:9" ht="14.25">
      <c r="A42" s="42" t="s">
        <v>355</v>
      </c>
      <c r="B42" s="37"/>
      <c r="C42" s="37"/>
      <c r="D42" s="37"/>
      <c r="E42" s="37"/>
      <c r="F42" s="37"/>
      <c r="G42" s="37"/>
      <c r="H42" s="37"/>
      <c r="I42" s="37"/>
    </row>
    <row r="43" spans="1:9" ht="13.5">
      <c r="A43" s="54" t="s">
        <v>494</v>
      </c>
      <c r="B43" s="37"/>
      <c r="C43" s="37"/>
      <c r="D43" s="37"/>
      <c r="E43" s="37"/>
      <c r="F43" s="37"/>
      <c r="G43" s="37"/>
      <c r="H43" s="37"/>
      <c r="I43" s="37"/>
    </row>
    <row r="44" spans="1:9" ht="13.5">
      <c r="A44" s="37"/>
      <c r="B44" s="37"/>
      <c r="C44" s="37"/>
      <c r="D44" s="37"/>
      <c r="E44" s="37"/>
      <c r="F44" s="37"/>
      <c r="G44" s="37"/>
      <c r="H44" s="37"/>
      <c r="I44" s="37"/>
    </row>
    <row r="45" spans="1:9" ht="27" customHeight="1">
      <c r="A45" s="88" t="s">
        <v>461</v>
      </c>
      <c r="B45" s="89"/>
      <c r="C45" s="45" t="s">
        <v>485</v>
      </c>
      <c r="D45" s="45" t="s">
        <v>486</v>
      </c>
      <c r="E45" s="45" t="s">
        <v>487</v>
      </c>
      <c r="F45" s="55" t="s">
        <v>497</v>
      </c>
      <c r="G45" s="45" t="s">
        <v>488</v>
      </c>
      <c r="H45" s="45" t="s">
        <v>489</v>
      </c>
      <c r="I45" s="56" t="s">
        <v>490</v>
      </c>
    </row>
    <row r="46" spans="1:9" ht="13.5">
      <c r="A46" s="90"/>
      <c r="B46" s="91"/>
      <c r="C46" s="57" t="s">
        <v>491</v>
      </c>
      <c r="D46" s="57" t="s">
        <v>491</v>
      </c>
      <c r="E46" s="57" t="s">
        <v>491</v>
      </c>
      <c r="F46" s="57" t="s">
        <v>491</v>
      </c>
      <c r="G46" s="57" t="s">
        <v>491</v>
      </c>
      <c r="H46" s="57" t="s">
        <v>492</v>
      </c>
      <c r="I46" s="58" t="s">
        <v>492</v>
      </c>
    </row>
    <row r="47" spans="1:9" ht="13.5">
      <c r="A47" s="59" t="s">
        <v>493</v>
      </c>
      <c r="B47" s="47" t="s">
        <v>356</v>
      </c>
      <c r="C47" s="60">
        <v>4305</v>
      </c>
      <c r="D47" s="60">
        <v>4029</v>
      </c>
      <c r="E47" s="60">
        <v>276</v>
      </c>
      <c r="F47" s="60">
        <v>9</v>
      </c>
      <c r="G47" s="60">
        <v>118</v>
      </c>
      <c r="H47" s="60">
        <v>3236</v>
      </c>
      <c r="I47" s="60">
        <v>1091</v>
      </c>
    </row>
    <row r="48" spans="1:9" ht="13.5">
      <c r="A48" s="59" t="s">
        <v>397</v>
      </c>
      <c r="B48" s="51" t="s">
        <v>829</v>
      </c>
      <c r="C48" s="60">
        <v>4312</v>
      </c>
      <c r="D48" s="60">
        <v>4217</v>
      </c>
      <c r="E48" s="60">
        <v>95</v>
      </c>
      <c r="F48" s="60">
        <v>16</v>
      </c>
      <c r="G48" s="60">
        <v>122</v>
      </c>
      <c r="H48" s="60">
        <v>3144</v>
      </c>
      <c r="I48" s="60">
        <v>1056</v>
      </c>
    </row>
    <row r="49" spans="1:9" ht="13.5">
      <c r="A49" s="63" t="s">
        <v>335</v>
      </c>
      <c r="B49" s="51" t="s">
        <v>357</v>
      </c>
      <c r="C49" s="60">
        <v>4385</v>
      </c>
      <c r="D49" s="60">
        <v>4296</v>
      </c>
      <c r="E49" s="60">
        <v>89</v>
      </c>
      <c r="F49" s="60">
        <v>9</v>
      </c>
      <c r="G49" s="60">
        <v>109</v>
      </c>
      <c r="H49" s="60">
        <v>3150</v>
      </c>
      <c r="I49" s="60">
        <v>1059</v>
      </c>
    </row>
    <row r="50" spans="1:9" ht="13.5">
      <c r="A50" s="63" t="s">
        <v>839</v>
      </c>
      <c r="B50" s="51" t="s">
        <v>373</v>
      </c>
      <c r="C50" s="60">
        <v>4131</v>
      </c>
      <c r="D50" s="60">
        <v>4128</v>
      </c>
      <c r="E50" s="60">
        <v>3</v>
      </c>
      <c r="F50" s="60">
        <v>11</v>
      </c>
      <c r="G50" s="60">
        <v>105</v>
      </c>
      <c r="H50" s="60">
        <v>3172</v>
      </c>
      <c r="I50" s="60">
        <v>1074</v>
      </c>
    </row>
    <row r="51" spans="1:9" ht="16.5" customHeight="1">
      <c r="A51" s="63" t="s">
        <v>839</v>
      </c>
      <c r="B51" s="51" t="s">
        <v>335</v>
      </c>
      <c r="C51" s="60">
        <v>4289</v>
      </c>
      <c r="D51" s="60">
        <v>4408</v>
      </c>
      <c r="E51" s="60">
        <v>-119</v>
      </c>
      <c r="F51" s="60">
        <v>4</v>
      </c>
      <c r="G51" s="60">
        <v>95</v>
      </c>
      <c r="H51" s="60">
        <v>3072</v>
      </c>
      <c r="I51" s="60">
        <v>1110</v>
      </c>
    </row>
    <row r="52" spans="1:9" ht="4.5" customHeight="1">
      <c r="A52" s="36"/>
      <c r="B52" s="52"/>
      <c r="C52" s="36"/>
      <c r="D52" s="36"/>
      <c r="E52" s="36"/>
      <c r="F52" s="36"/>
      <c r="G52" s="36"/>
      <c r="H52" s="36"/>
      <c r="I52" s="36"/>
    </row>
    <row r="53" spans="1:9" ht="13.5">
      <c r="A53" s="37" t="s">
        <v>840</v>
      </c>
      <c r="B53" s="37"/>
      <c r="C53" s="37"/>
      <c r="D53" s="37"/>
      <c r="E53" s="37"/>
      <c r="F53" s="37"/>
      <c r="G53" s="37"/>
      <c r="H53" s="37"/>
      <c r="I53" s="37"/>
    </row>
  </sheetData>
  <mergeCells count="8">
    <mergeCell ref="I5:I6"/>
    <mergeCell ref="H5:H6"/>
    <mergeCell ref="G5:G6"/>
    <mergeCell ref="F5:F6"/>
    <mergeCell ref="C5:D5"/>
    <mergeCell ref="B5:B6"/>
    <mergeCell ref="A5:A6"/>
    <mergeCell ref="A45:B4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68"/>
  <sheetViews>
    <sheetView workbookViewId="0" topLeftCell="A1">
      <selection activeCell="A1" sqref="A1"/>
    </sheetView>
  </sheetViews>
  <sheetFormatPr defaultColWidth="9.00390625" defaultRowHeight="13.5"/>
  <cols>
    <col min="1" max="10" width="9.375" style="0" customWidth="1"/>
  </cols>
  <sheetData>
    <row r="1" spans="1:10" ht="13.5">
      <c r="A1" s="2"/>
      <c r="B1" s="2"/>
      <c r="C1" s="2"/>
      <c r="D1" s="2"/>
      <c r="E1" s="2"/>
      <c r="F1" s="2"/>
      <c r="G1" s="2"/>
      <c r="H1" s="2"/>
      <c r="I1" s="2"/>
      <c r="J1" s="3" t="s">
        <v>807</v>
      </c>
    </row>
    <row r="2" spans="1:10" ht="13.5">
      <c r="A2" s="2"/>
      <c r="B2" s="2"/>
      <c r="C2" s="2"/>
      <c r="D2" s="2"/>
      <c r="E2" s="2"/>
      <c r="F2" s="2"/>
      <c r="G2" s="2"/>
      <c r="H2" s="2"/>
      <c r="I2" s="2"/>
      <c r="J2" s="2"/>
    </row>
    <row r="3" spans="1:10" ht="14.25">
      <c r="A3" s="6" t="s">
        <v>360</v>
      </c>
      <c r="B3" s="2"/>
      <c r="C3" s="2"/>
      <c r="D3" s="2"/>
      <c r="E3" s="2"/>
      <c r="F3" s="2"/>
      <c r="G3" s="2"/>
      <c r="H3" s="2"/>
      <c r="I3" s="2"/>
      <c r="J3" s="2"/>
    </row>
    <row r="4" spans="1:10" ht="13.5">
      <c r="A4" s="5" t="s">
        <v>868</v>
      </c>
      <c r="B4" s="2"/>
      <c r="C4" s="2"/>
      <c r="D4" s="2"/>
      <c r="E4" s="2"/>
      <c r="F4" s="2"/>
      <c r="G4" s="2"/>
      <c r="H4" s="2"/>
      <c r="I4" s="2"/>
      <c r="J4" s="2"/>
    </row>
    <row r="5" spans="1:10" ht="13.5">
      <c r="A5" s="80" t="s">
        <v>498</v>
      </c>
      <c r="B5" s="79"/>
      <c r="C5" s="79"/>
      <c r="D5" s="79"/>
      <c r="E5" s="79"/>
      <c r="F5" s="79"/>
      <c r="G5" s="10" t="s">
        <v>358</v>
      </c>
      <c r="H5" s="10" t="s">
        <v>841</v>
      </c>
      <c r="I5" s="11" t="s">
        <v>377</v>
      </c>
      <c r="J5" s="11" t="s">
        <v>359</v>
      </c>
    </row>
    <row r="6" spans="1:10" ht="13.5">
      <c r="A6" s="93" t="s">
        <v>499</v>
      </c>
      <c r="B6" s="93"/>
      <c r="C6" s="93"/>
      <c r="D6" s="93"/>
      <c r="E6" s="93"/>
      <c r="F6" s="94"/>
      <c r="G6" s="24">
        <v>4217</v>
      </c>
      <c r="H6" s="24">
        <v>4296</v>
      </c>
      <c r="I6" s="24">
        <v>4128</v>
      </c>
      <c r="J6" s="35">
        <f>SUM(J7:J66)</f>
        <v>4408</v>
      </c>
    </row>
    <row r="7" spans="1:10" ht="16.5" customHeight="1">
      <c r="A7" s="21" t="s">
        <v>500</v>
      </c>
      <c r="B7" s="21" t="s">
        <v>501</v>
      </c>
      <c r="C7" s="21"/>
      <c r="D7" s="21"/>
      <c r="E7" s="21"/>
      <c r="F7" s="22"/>
      <c r="G7" s="24">
        <v>8</v>
      </c>
      <c r="H7" s="24">
        <v>10</v>
      </c>
      <c r="I7" s="24">
        <v>5</v>
      </c>
      <c r="J7" s="35">
        <v>10</v>
      </c>
    </row>
    <row r="8" spans="1:10" ht="12" customHeight="1">
      <c r="A8" s="21" t="s">
        <v>502</v>
      </c>
      <c r="B8" s="21" t="s">
        <v>503</v>
      </c>
      <c r="C8" s="21"/>
      <c r="D8" s="21"/>
      <c r="E8" s="21"/>
      <c r="F8" s="22"/>
      <c r="G8" s="24">
        <v>13</v>
      </c>
      <c r="H8" s="24">
        <v>19</v>
      </c>
      <c r="I8" s="24">
        <v>7</v>
      </c>
      <c r="J8" s="35">
        <v>16</v>
      </c>
    </row>
    <row r="9" spans="1:10" ht="12" customHeight="1">
      <c r="A9" s="21" t="s">
        <v>504</v>
      </c>
      <c r="B9" s="21" t="s">
        <v>505</v>
      </c>
      <c r="C9" s="21"/>
      <c r="D9" s="21" t="s">
        <v>442</v>
      </c>
      <c r="E9" s="21"/>
      <c r="F9" s="22"/>
      <c r="G9" s="24">
        <v>33</v>
      </c>
      <c r="H9" s="24">
        <v>49</v>
      </c>
      <c r="I9" s="24">
        <v>49</v>
      </c>
      <c r="J9" s="35">
        <v>46</v>
      </c>
    </row>
    <row r="10" spans="1:10" ht="12" customHeight="1">
      <c r="A10" s="21" t="s">
        <v>506</v>
      </c>
      <c r="B10" s="21" t="s">
        <v>507</v>
      </c>
      <c r="C10" s="21"/>
      <c r="D10" s="21"/>
      <c r="E10" s="21"/>
      <c r="F10" s="22"/>
      <c r="G10" s="24">
        <v>40</v>
      </c>
      <c r="H10" s="24">
        <v>40</v>
      </c>
      <c r="I10" s="24">
        <v>19</v>
      </c>
      <c r="J10" s="35">
        <v>29</v>
      </c>
    </row>
    <row r="11" spans="1:10" ht="12" customHeight="1">
      <c r="A11" s="21" t="s">
        <v>508</v>
      </c>
      <c r="B11" s="21" t="s">
        <v>509</v>
      </c>
      <c r="C11" s="21"/>
      <c r="D11" s="21"/>
      <c r="E11" s="21"/>
      <c r="F11" s="22"/>
      <c r="G11" s="24">
        <v>0</v>
      </c>
      <c r="H11" s="24">
        <v>1</v>
      </c>
      <c r="I11" s="24">
        <v>0</v>
      </c>
      <c r="J11" s="35">
        <v>0</v>
      </c>
    </row>
    <row r="12" spans="1:10" ht="12" customHeight="1">
      <c r="A12" s="21" t="s">
        <v>510</v>
      </c>
      <c r="B12" s="21" t="s">
        <v>511</v>
      </c>
      <c r="C12" s="21"/>
      <c r="D12" s="21"/>
      <c r="E12" s="21"/>
      <c r="F12" s="22"/>
      <c r="G12" s="24">
        <v>22</v>
      </c>
      <c r="H12" s="24">
        <v>18</v>
      </c>
      <c r="I12" s="24">
        <v>15</v>
      </c>
      <c r="J12" s="35">
        <v>17</v>
      </c>
    </row>
    <row r="13" spans="1:10" ht="12" customHeight="1">
      <c r="A13" s="21" t="s">
        <v>512</v>
      </c>
      <c r="B13" s="21" t="s">
        <v>513</v>
      </c>
      <c r="C13" s="21"/>
      <c r="D13" s="21"/>
      <c r="E13" s="21"/>
      <c r="F13" s="22"/>
      <c r="G13" s="24">
        <v>1438</v>
      </c>
      <c r="H13" s="24">
        <v>1405</v>
      </c>
      <c r="I13" s="24">
        <v>1438</v>
      </c>
      <c r="J13" s="35">
        <v>1423</v>
      </c>
    </row>
    <row r="14" spans="1:10" ht="12" customHeight="1">
      <c r="A14" s="21" t="s">
        <v>514</v>
      </c>
      <c r="B14" s="21" t="s">
        <v>515</v>
      </c>
      <c r="C14" s="21"/>
      <c r="D14" s="21"/>
      <c r="E14" s="21"/>
      <c r="F14" s="22"/>
      <c r="G14" s="24">
        <v>32</v>
      </c>
      <c r="H14" s="24">
        <v>43</v>
      </c>
      <c r="I14" s="24">
        <v>33</v>
      </c>
      <c r="J14" s="35">
        <v>29</v>
      </c>
    </row>
    <row r="15" spans="1:10" ht="12" customHeight="1">
      <c r="A15" s="21" t="s">
        <v>516</v>
      </c>
      <c r="B15" s="21" t="s">
        <v>517</v>
      </c>
      <c r="C15" s="21"/>
      <c r="D15" s="21"/>
      <c r="E15" s="21"/>
      <c r="F15" s="22"/>
      <c r="G15" s="24">
        <v>1</v>
      </c>
      <c r="H15" s="24">
        <v>9</v>
      </c>
      <c r="I15" s="24">
        <v>8</v>
      </c>
      <c r="J15" s="35">
        <v>8</v>
      </c>
    </row>
    <row r="16" spans="1:10" ht="12" customHeight="1">
      <c r="A16" s="21" t="s">
        <v>518</v>
      </c>
      <c r="B16" s="21" t="s">
        <v>519</v>
      </c>
      <c r="C16" s="21"/>
      <c r="D16" s="21"/>
      <c r="E16" s="21"/>
      <c r="F16" s="22"/>
      <c r="G16" s="24">
        <v>6</v>
      </c>
      <c r="H16" s="24">
        <v>4</v>
      </c>
      <c r="I16" s="24">
        <v>11</v>
      </c>
      <c r="J16" s="35">
        <v>13</v>
      </c>
    </row>
    <row r="17" spans="1:10" ht="16.5" customHeight="1">
      <c r="A17" s="21" t="s">
        <v>520</v>
      </c>
      <c r="B17" s="21" t="s">
        <v>521</v>
      </c>
      <c r="C17" s="21"/>
      <c r="D17" s="21"/>
      <c r="E17" s="21"/>
      <c r="F17" s="22"/>
      <c r="G17" s="24">
        <v>47</v>
      </c>
      <c r="H17" s="24">
        <v>48</v>
      </c>
      <c r="I17" s="24">
        <v>69</v>
      </c>
      <c r="J17" s="35">
        <v>66</v>
      </c>
    </row>
    <row r="18" spans="1:10" ht="12" customHeight="1">
      <c r="A18" s="21" t="s">
        <v>522</v>
      </c>
      <c r="B18" s="21" t="s">
        <v>523</v>
      </c>
      <c r="C18" s="21"/>
      <c r="D18" s="21"/>
      <c r="E18" s="21"/>
      <c r="F18" s="22"/>
      <c r="G18" s="24">
        <v>24</v>
      </c>
      <c r="H18" s="24">
        <v>18</v>
      </c>
      <c r="I18" s="24">
        <v>23</v>
      </c>
      <c r="J18" s="35">
        <v>32</v>
      </c>
    </row>
    <row r="19" spans="1:10" ht="12" customHeight="1">
      <c r="A19" s="21" t="s">
        <v>524</v>
      </c>
      <c r="B19" s="21" t="s">
        <v>525</v>
      </c>
      <c r="C19" s="21"/>
      <c r="D19" s="21"/>
      <c r="E19" s="21"/>
      <c r="F19" s="22"/>
      <c r="G19" s="24">
        <v>12</v>
      </c>
      <c r="H19" s="24">
        <v>15</v>
      </c>
      <c r="I19" s="24">
        <v>14</v>
      </c>
      <c r="J19" s="35">
        <v>16</v>
      </c>
    </row>
    <row r="20" spans="1:10" ht="12" customHeight="1">
      <c r="A20" s="21" t="s">
        <v>526</v>
      </c>
      <c r="B20" s="21" t="s">
        <v>527</v>
      </c>
      <c r="C20" s="21"/>
      <c r="D20" s="21"/>
      <c r="E20" s="21"/>
      <c r="F20" s="22"/>
      <c r="G20" s="24">
        <v>8</v>
      </c>
      <c r="H20" s="24">
        <v>5</v>
      </c>
      <c r="I20" s="24">
        <v>5</v>
      </c>
      <c r="J20" s="35">
        <v>3</v>
      </c>
    </row>
    <row r="21" spans="1:10" ht="12" customHeight="1">
      <c r="A21" s="21" t="s">
        <v>528</v>
      </c>
      <c r="B21" s="21" t="s">
        <v>529</v>
      </c>
      <c r="C21" s="21"/>
      <c r="D21" s="21"/>
      <c r="E21" s="21"/>
      <c r="F21" s="22"/>
      <c r="G21" s="24">
        <v>1</v>
      </c>
      <c r="H21" s="24">
        <v>2</v>
      </c>
      <c r="I21" s="24">
        <v>1</v>
      </c>
      <c r="J21" s="35">
        <v>1</v>
      </c>
    </row>
    <row r="22" spans="1:10" ht="12" customHeight="1">
      <c r="A22" s="21" t="s">
        <v>530</v>
      </c>
      <c r="B22" s="21" t="s">
        <v>531</v>
      </c>
      <c r="C22" s="21"/>
      <c r="D22" s="21"/>
      <c r="E22" s="21"/>
      <c r="F22" s="22"/>
      <c r="G22" s="24">
        <v>8</v>
      </c>
      <c r="H22" s="24">
        <v>2</v>
      </c>
      <c r="I22" s="24">
        <v>7</v>
      </c>
      <c r="J22" s="35">
        <v>7</v>
      </c>
    </row>
    <row r="23" spans="1:10" ht="12" customHeight="1">
      <c r="A23" s="21" t="s">
        <v>532</v>
      </c>
      <c r="B23" s="21" t="s">
        <v>533</v>
      </c>
      <c r="C23" s="21"/>
      <c r="D23" s="21"/>
      <c r="E23" s="21"/>
      <c r="F23" s="22"/>
      <c r="G23" s="24">
        <v>20</v>
      </c>
      <c r="H23" s="24">
        <v>17</v>
      </c>
      <c r="I23" s="24">
        <v>17</v>
      </c>
      <c r="J23" s="35">
        <v>25</v>
      </c>
    </row>
    <row r="24" spans="1:10" ht="12" customHeight="1">
      <c r="A24" s="21" t="s">
        <v>534</v>
      </c>
      <c r="B24" s="21" t="s">
        <v>535</v>
      </c>
      <c r="C24" s="21"/>
      <c r="D24" s="21"/>
      <c r="E24" s="21"/>
      <c r="F24" s="22"/>
      <c r="G24" s="24">
        <v>5</v>
      </c>
      <c r="H24" s="24">
        <v>6</v>
      </c>
      <c r="I24" s="24">
        <v>3</v>
      </c>
      <c r="J24" s="35">
        <v>9</v>
      </c>
    </row>
    <row r="25" spans="1:10" ht="12" customHeight="1">
      <c r="A25" s="21" t="s">
        <v>536</v>
      </c>
      <c r="B25" s="21" t="s">
        <v>537</v>
      </c>
      <c r="C25" s="21"/>
      <c r="D25" s="21"/>
      <c r="E25" s="21"/>
      <c r="F25" s="22"/>
      <c r="G25" s="24">
        <v>27</v>
      </c>
      <c r="H25" s="24">
        <v>35</v>
      </c>
      <c r="I25" s="24">
        <v>28</v>
      </c>
      <c r="J25" s="35">
        <v>34</v>
      </c>
    </row>
    <row r="26" spans="1:10" ht="12" customHeight="1">
      <c r="A26" s="21" t="s">
        <v>538</v>
      </c>
      <c r="B26" s="21" t="s">
        <v>539</v>
      </c>
      <c r="C26" s="21"/>
      <c r="D26" s="21"/>
      <c r="E26" s="21"/>
      <c r="F26" s="22"/>
      <c r="G26" s="24">
        <v>0</v>
      </c>
      <c r="H26" s="24">
        <v>0</v>
      </c>
      <c r="I26" s="24">
        <v>0</v>
      </c>
      <c r="J26" s="35">
        <v>0</v>
      </c>
    </row>
    <row r="27" spans="1:10" ht="16.5" customHeight="1">
      <c r="A27" s="21" t="s">
        <v>540</v>
      </c>
      <c r="B27" s="21" t="s">
        <v>541</v>
      </c>
      <c r="C27" s="21"/>
      <c r="D27" s="21"/>
      <c r="E27" s="21"/>
      <c r="F27" s="22"/>
      <c r="G27" s="24">
        <v>0</v>
      </c>
      <c r="H27" s="24">
        <v>0</v>
      </c>
      <c r="I27" s="24">
        <v>0</v>
      </c>
      <c r="J27" s="35">
        <v>0</v>
      </c>
    </row>
    <row r="28" spans="1:10" ht="12" customHeight="1">
      <c r="A28" s="21" t="s">
        <v>542</v>
      </c>
      <c r="B28" s="21" t="s">
        <v>543</v>
      </c>
      <c r="C28" s="21"/>
      <c r="D28" s="21"/>
      <c r="E28" s="21"/>
      <c r="F28" s="22"/>
      <c r="G28" s="24">
        <v>16</v>
      </c>
      <c r="H28" s="24">
        <v>14</v>
      </c>
      <c r="I28" s="24">
        <v>19</v>
      </c>
      <c r="J28" s="35">
        <v>29</v>
      </c>
    </row>
    <row r="29" spans="1:10" ht="12" customHeight="1">
      <c r="A29" s="21" t="s">
        <v>544</v>
      </c>
      <c r="B29" s="21" t="s">
        <v>545</v>
      </c>
      <c r="C29" s="21"/>
      <c r="D29" s="21"/>
      <c r="E29" s="21"/>
      <c r="F29" s="22"/>
      <c r="G29" s="24">
        <v>667</v>
      </c>
      <c r="H29" s="24">
        <v>714</v>
      </c>
      <c r="I29" s="24">
        <v>629</v>
      </c>
      <c r="J29" s="35">
        <v>653</v>
      </c>
    </row>
    <row r="30" spans="1:10" ht="12" customHeight="1">
      <c r="A30" s="21" t="s">
        <v>546</v>
      </c>
      <c r="B30" s="21" t="s">
        <v>547</v>
      </c>
      <c r="C30" s="21"/>
      <c r="D30" s="21"/>
      <c r="E30" s="21"/>
      <c r="F30" s="22"/>
      <c r="G30" s="24">
        <v>421</v>
      </c>
      <c r="H30" s="24">
        <v>358</v>
      </c>
      <c r="I30" s="24">
        <v>358</v>
      </c>
      <c r="J30" s="35">
        <v>364</v>
      </c>
    </row>
    <row r="31" spans="1:10" ht="12" customHeight="1">
      <c r="A31" s="21" t="s">
        <v>548</v>
      </c>
      <c r="B31" s="21" t="s">
        <v>549</v>
      </c>
      <c r="C31" s="21"/>
      <c r="D31" s="21"/>
      <c r="E31" s="21"/>
      <c r="F31" s="22"/>
      <c r="G31" s="24">
        <v>43</v>
      </c>
      <c r="H31" s="24">
        <v>58</v>
      </c>
      <c r="I31" s="24">
        <v>57</v>
      </c>
      <c r="J31" s="35">
        <v>41</v>
      </c>
    </row>
    <row r="32" spans="1:10" ht="12" customHeight="1">
      <c r="A32" s="21" t="s">
        <v>550</v>
      </c>
      <c r="B32" s="21" t="s">
        <v>551</v>
      </c>
      <c r="C32" s="21"/>
      <c r="D32" s="21"/>
      <c r="E32" s="21"/>
      <c r="F32" s="22"/>
      <c r="G32" s="24">
        <v>24</v>
      </c>
      <c r="H32" s="24">
        <v>31</v>
      </c>
      <c r="I32" s="24">
        <v>28</v>
      </c>
      <c r="J32" s="35">
        <v>26</v>
      </c>
    </row>
    <row r="33" spans="1:10" ht="12" customHeight="1">
      <c r="A33" s="21" t="s">
        <v>552</v>
      </c>
      <c r="B33" s="21" t="s">
        <v>553</v>
      </c>
      <c r="C33" s="21"/>
      <c r="D33" s="21"/>
      <c r="E33" s="21"/>
      <c r="F33" s="22"/>
      <c r="G33" s="24">
        <v>1</v>
      </c>
      <c r="H33" s="24">
        <v>2</v>
      </c>
      <c r="I33" s="24">
        <v>4</v>
      </c>
      <c r="J33" s="35">
        <v>0</v>
      </c>
    </row>
    <row r="34" spans="1:10" ht="12" customHeight="1">
      <c r="A34" s="21" t="s">
        <v>554</v>
      </c>
      <c r="B34" s="21" t="s">
        <v>555</v>
      </c>
      <c r="C34" s="21"/>
      <c r="D34" s="21"/>
      <c r="E34" s="21"/>
      <c r="F34" s="22"/>
      <c r="G34" s="24">
        <v>381</v>
      </c>
      <c r="H34" s="24">
        <v>390</v>
      </c>
      <c r="I34" s="24">
        <v>337</v>
      </c>
      <c r="J34" s="35">
        <v>381</v>
      </c>
    </row>
    <row r="35" spans="1:10" ht="12" customHeight="1">
      <c r="A35" s="21" t="s">
        <v>556</v>
      </c>
      <c r="B35" s="21" t="s">
        <v>557</v>
      </c>
      <c r="C35" s="21"/>
      <c r="D35" s="21"/>
      <c r="E35" s="21"/>
      <c r="F35" s="22"/>
      <c r="G35" s="24">
        <v>2</v>
      </c>
      <c r="H35" s="24">
        <v>6</v>
      </c>
      <c r="I35" s="24">
        <v>3</v>
      </c>
      <c r="J35" s="35">
        <v>1</v>
      </c>
    </row>
    <row r="36" spans="1:10" ht="12" customHeight="1">
      <c r="A36" s="21" t="s">
        <v>558</v>
      </c>
      <c r="B36" s="21" t="s">
        <v>559</v>
      </c>
      <c r="C36" s="21"/>
      <c r="D36" s="21"/>
      <c r="E36" s="21"/>
      <c r="F36" s="22"/>
      <c r="G36" s="24">
        <v>63</v>
      </c>
      <c r="H36" s="24">
        <v>46</v>
      </c>
      <c r="I36" s="24">
        <v>46</v>
      </c>
      <c r="J36" s="35">
        <v>64</v>
      </c>
    </row>
    <row r="37" spans="1:10" ht="16.5" customHeight="1">
      <c r="A37" s="21" t="s">
        <v>560</v>
      </c>
      <c r="B37" s="21" t="s">
        <v>561</v>
      </c>
      <c r="C37" s="21"/>
      <c r="D37" s="21"/>
      <c r="E37" s="21"/>
      <c r="F37" s="22"/>
      <c r="G37" s="24">
        <v>16</v>
      </c>
      <c r="H37" s="24">
        <v>8</v>
      </c>
      <c r="I37" s="24">
        <v>9</v>
      </c>
      <c r="J37" s="35">
        <v>17</v>
      </c>
    </row>
    <row r="38" spans="1:10" ht="12" customHeight="1">
      <c r="A38" s="21" t="s">
        <v>562</v>
      </c>
      <c r="B38" s="21" t="s">
        <v>563</v>
      </c>
      <c r="C38" s="21"/>
      <c r="D38" s="21"/>
      <c r="E38" s="21"/>
      <c r="F38" s="22"/>
      <c r="G38" s="24">
        <v>125</v>
      </c>
      <c r="H38" s="24">
        <v>153</v>
      </c>
      <c r="I38" s="24">
        <v>141</v>
      </c>
      <c r="J38" s="35">
        <v>167</v>
      </c>
    </row>
    <row r="39" spans="1:10" ht="12" customHeight="1">
      <c r="A39" s="21" t="s">
        <v>564</v>
      </c>
      <c r="B39" s="21" t="s">
        <v>565</v>
      </c>
      <c r="C39" s="21"/>
      <c r="D39" s="21"/>
      <c r="E39" s="21"/>
      <c r="F39" s="22"/>
      <c r="G39" s="24">
        <v>17</v>
      </c>
      <c r="H39" s="24">
        <v>13</v>
      </c>
      <c r="I39" s="24">
        <v>15</v>
      </c>
      <c r="J39" s="35">
        <v>16</v>
      </c>
    </row>
    <row r="40" spans="1:10" ht="12" customHeight="1">
      <c r="A40" s="21" t="s">
        <v>566</v>
      </c>
      <c r="B40" s="21" t="s">
        <v>567</v>
      </c>
      <c r="C40" s="21"/>
      <c r="D40" s="21"/>
      <c r="E40" s="21"/>
      <c r="F40" s="22"/>
      <c r="G40" s="24">
        <v>20</v>
      </c>
      <c r="H40" s="24">
        <v>27</v>
      </c>
      <c r="I40" s="24">
        <v>17</v>
      </c>
      <c r="J40" s="35">
        <v>22</v>
      </c>
    </row>
    <row r="41" spans="1:10" ht="12" customHeight="1">
      <c r="A41" s="21" t="s">
        <v>568</v>
      </c>
      <c r="B41" s="21" t="s">
        <v>569</v>
      </c>
      <c r="C41" s="21"/>
      <c r="D41" s="21"/>
      <c r="E41" s="21"/>
      <c r="F41" s="22"/>
      <c r="G41" s="24">
        <v>91</v>
      </c>
      <c r="H41" s="24">
        <v>112</v>
      </c>
      <c r="I41" s="24">
        <v>107</v>
      </c>
      <c r="J41" s="35">
        <v>101</v>
      </c>
    </row>
    <row r="42" spans="1:10" ht="12" customHeight="1">
      <c r="A42" s="21" t="s">
        <v>570</v>
      </c>
      <c r="B42" s="21" t="s">
        <v>571</v>
      </c>
      <c r="C42" s="21"/>
      <c r="D42" s="21"/>
      <c r="E42" s="21"/>
      <c r="F42" s="22"/>
      <c r="G42" s="24">
        <v>65</v>
      </c>
      <c r="H42" s="24">
        <v>68</v>
      </c>
      <c r="I42" s="24">
        <v>59</v>
      </c>
      <c r="J42" s="35">
        <v>88</v>
      </c>
    </row>
    <row r="43" spans="1:10" ht="12" customHeight="1">
      <c r="A43" s="21" t="s">
        <v>572</v>
      </c>
      <c r="B43" s="21" t="s">
        <v>573</v>
      </c>
      <c r="C43" s="21"/>
      <c r="D43" s="21"/>
      <c r="E43" s="21"/>
      <c r="F43" s="22"/>
      <c r="G43" s="24">
        <v>4</v>
      </c>
      <c r="H43" s="24">
        <v>2</v>
      </c>
      <c r="I43" s="24">
        <v>6</v>
      </c>
      <c r="J43" s="35">
        <v>6</v>
      </c>
    </row>
    <row r="44" spans="1:10" ht="12" customHeight="1">
      <c r="A44" s="21" t="s">
        <v>574</v>
      </c>
      <c r="B44" s="21" t="s">
        <v>575</v>
      </c>
      <c r="C44" s="21"/>
      <c r="D44" s="21"/>
      <c r="E44" s="21"/>
      <c r="F44" s="22"/>
      <c r="G44" s="24">
        <v>21</v>
      </c>
      <c r="H44" s="24">
        <v>23</v>
      </c>
      <c r="I44" s="24">
        <v>20</v>
      </c>
      <c r="J44" s="35">
        <v>25</v>
      </c>
    </row>
    <row r="45" spans="1:10" ht="12" customHeight="1">
      <c r="A45" s="21" t="s">
        <v>576</v>
      </c>
      <c r="B45" s="21" t="s">
        <v>577</v>
      </c>
      <c r="C45" s="21"/>
      <c r="D45" s="21"/>
      <c r="E45" s="21"/>
      <c r="F45" s="22"/>
      <c r="G45" s="24">
        <v>10</v>
      </c>
      <c r="H45" s="24">
        <v>13</v>
      </c>
      <c r="I45" s="24">
        <v>10</v>
      </c>
      <c r="J45" s="35">
        <v>15</v>
      </c>
    </row>
    <row r="46" spans="1:10" ht="12" customHeight="1">
      <c r="A46" s="21" t="s">
        <v>578</v>
      </c>
      <c r="B46" s="21" t="s">
        <v>579</v>
      </c>
      <c r="C46" s="21"/>
      <c r="D46" s="21"/>
      <c r="E46" s="21"/>
      <c r="F46" s="22"/>
      <c r="G46" s="24">
        <v>84</v>
      </c>
      <c r="H46" s="24">
        <v>75</v>
      </c>
      <c r="I46" s="24">
        <v>87</v>
      </c>
      <c r="J46" s="35">
        <v>80</v>
      </c>
    </row>
    <row r="47" spans="1:10" ht="16.5" customHeight="1">
      <c r="A47" s="21" t="s">
        <v>580</v>
      </c>
      <c r="B47" s="21" t="s">
        <v>581</v>
      </c>
      <c r="C47" s="21"/>
      <c r="D47" s="21"/>
      <c r="E47" s="21"/>
      <c r="F47" s="22"/>
      <c r="G47" s="24">
        <v>9</v>
      </c>
      <c r="H47" s="24">
        <v>10</v>
      </c>
      <c r="I47" s="24">
        <v>15</v>
      </c>
      <c r="J47" s="35">
        <v>19</v>
      </c>
    </row>
    <row r="48" spans="1:10" ht="12" customHeight="1">
      <c r="A48" s="21" t="s">
        <v>582</v>
      </c>
      <c r="B48" s="21" t="s">
        <v>583</v>
      </c>
      <c r="C48" s="21"/>
      <c r="D48" s="21"/>
      <c r="E48" s="21"/>
      <c r="F48" s="22"/>
      <c r="G48" s="24">
        <v>0</v>
      </c>
      <c r="H48" s="24">
        <v>0</v>
      </c>
      <c r="I48" s="24">
        <v>0</v>
      </c>
      <c r="J48" s="35">
        <v>0</v>
      </c>
    </row>
    <row r="49" spans="1:10" ht="12" customHeight="1">
      <c r="A49" s="21" t="s">
        <v>584</v>
      </c>
      <c r="B49" s="21" t="s">
        <v>585</v>
      </c>
      <c r="C49" s="21"/>
      <c r="D49" s="21"/>
      <c r="E49" s="21"/>
      <c r="F49" s="22"/>
      <c r="G49" s="24">
        <v>0</v>
      </c>
      <c r="H49" s="24">
        <v>0</v>
      </c>
      <c r="I49" s="24">
        <v>0</v>
      </c>
      <c r="J49" s="35">
        <v>0</v>
      </c>
    </row>
    <row r="50" spans="1:10" ht="12" customHeight="1">
      <c r="A50" s="21" t="s">
        <v>586</v>
      </c>
      <c r="B50" s="21" t="s">
        <v>587</v>
      </c>
      <c r="C50" s="21"/>
      <c r="D50" s="21"/>
      <c r="E50" s="21"/>
      <c r="F50" s="22"/>
      <c r="G50" s="24">
        <v>0</v>
      </c>
      <c r="H50" s="24">
        <v>1</v>
      </c>
      <c r="I50" s="24">
        <v>0</v>
      </c>
      <c r="J50" s="35">
        <v>0</v>
      </c>
    </row>
    <row r="51" spans="1:10" ht="12" customHeight="1">
      <c r="A51" s="21" t="s">
        <v>588</v>
      </c>
      <c r="B51" s="21" t="s">
        <v>589</v>
      </c>
      <c r="C51" s="21"/>
      <c r="D51" s="21"/>
      <c r="E51" s="21"/>
      <c r="F51" s="22"/>
      <c r="G51" s="24">
        <v>5</v>
      </c>
      <c r="H51" s="24">
        <v>1</v>
      </c>
      <c r="I51" s="24">
        <v>0</v>
      </c>
      <c r="J51" s="35">
        <v>1</v>
      </c>
    </row>
    <row r="52" spans="1:10" ht="12" customHeight="1">
      <c r="A52" s="21" t="s">
        <v>590</v>
      </c>
      <c r="B52" s="21" t="s">
        <v>591</v>
      </c>
      <c r="C52" s="21"/>
      <c r="D52" s="21"/>
      <c r="E52" s="21"/>
      <c r="F52" s="22"/>
      <c r="G52" s="24">
        <v>0</v>
      </c>
      <c r="H52" s="24">
        <v>0</v>
      </c>
      <c r="I52" s="24">
        <v>1</v>
      </c>
      <c r="J52" s="35">
        <v>0</v>
      </c>
    </row>
    <row r="53" spans="1:10" ht="12" customHeight="1">
      <c r="A53" s="21" t="s">
        <v>592</v>
      </c>
      <c r="B53" s="21" t="s">
        <v>593</v>
      </c>
      <c r="C53" s="21"/>
      <c r="D53" s="21"/>
      <c r="E53" s="21"/>
      <c r="F53" s="22"/>
      <c r="G53" s="24">
        <v>0</v>
      </c>
      <c r="H53" s="24">
        <v>0</v>
      </c>
      <c r="I53" s="24">
        <v>0</v>
      </c>
      <c r="J53" s="35">
        <v>0</v>
      </c>
    </row>
    <row r="54" spans="1:10" ht="12" customHeight="1">
      <c r="A54" s="21" t="s">
        <v>594</v>
      </c>
      <c r="B54" s="21" t="s">
        <v>595</v>
      </c>
      <c r="C54" s="21"/>
      <c r="D54" s="21"/>
      <c r="E54" s="21"/>
      <c r="F54" s="22"/>
      <c r="G54" s="24">
        <v>1</v>
      </c>
      <c r="H54" s="24">
        <v>1</v>
      </c>
      <c r="I54" s="24">
        <v>1</v>
      </c>
      <c r="J54" s="35">
        <v>0</v>
      </c>
    </row>
    <row r="55" spans="1:10" ht="12" customHeight="1">
      <c r="A55" s="21" t="s">
        <v>596</v>
      </c>
      <c r="B55" s="21" t="s">
        <v>597</v>
      </c>
      <c r="C55" s="21"/>
      <c r="D55" s="21"/>
      <c r="E55" s="21"/>
      <c r="F55" s="22"/>
      <c r="G55" s="24">
        <v>0</v>
      </c>
      <c r="H55" s="24">
        <v>1</v>
      </c>
      <c r="I55" s="24">
        <v>1</v>
      </c>
      <c r="J55" s="35">
        <v>0</v>
      </c>
    </row>
    <row r="56" spans="1:10" ht="12" customHeight="1">
      <c r="A56" s="21" t="s">
        <v>598</v>
      </c>
      <c r="B56" s="21" t="s">
        <v>599</v>
      </c>
      <c r="C56" s="21"/>
      <c r="D56" s="21"/>
      <c r="E56" s="21"/>
      <c r="F56" s="22"/>
      <c r="G56" s="24">
        <v>5</v>
      </c>
      <c r="H56" s="24">
        <v>2</v>
      </c>
      <c r="I56" s="24">
        <v>5</v>
      </c>
      <c r="J56" s="35">
        <v>3</v>
      </c>
    </row>
    <row r="57" spans="1:10" ht="16.5" customHeight="1">
      <c r="A57" s="21" t="s">
        <v>600</v>
      </c>
      <c r="B57" s="21" t="s">
        <v>601</v>
      </c>
      <c r="C57" s="21"/>
      <c r="D57" s="21"/>
      <c r="E57" s="21"/>
      <c r="F57" s="22"/>
      <c r="G57" s="24">
        <v>1</v>
      </c>
      <c r="H57" s="24">
        <v>0</v>
      </c>
      <c r="I57" s="24">
        <v>0</v>
      </c>
      <c r="J57" s="35">
        <v>0</v>
      </c>
    </row>
    <row r="58" spans="1:10" ht="12" customHeight="1">
      <c r="A58" s="21" t="s">
        <v>602</v>
      </c>
      <c r="B58" s="21" t="s">
        <v>603</v>
      </c>
      <c r="C58" s="21"/>
      <c r="D58" s="21"/>
      <c r="E58" s="21"/>
      <c r="F58" s="22"/>
      <c r="G58" s="24">
        <v>4</v>
      </c>
      <c r="H58" s="24">
        <v>2</v>
      </c>
      <c r="I58" s="24">
        <v>4</v>
      </c>
      <c r="J58" s="35">
        <v>2</v>
      </c>
    </row>
    <row r="59" spans="1:10" ht="12" customHeight="1">
      <c r="A59" s="21" t="s">
        <v>604</v>
      </c>
      <c r="B59" s="21" t="s">
        <v>605</v>
      </c>
      <c r="C59" s="21"/>
      <c r="D59" s="21"/>
      <c r="E59" s="21"/>
      <c r="F59" s="22"/>
      <c r="G59" s="24">
        <v>1</v>
      </c>
      <c r="H59" s="24">
        <v>0</v>
      </c>
      <c r="I59" s="24">
        <v>2</v>
      </c>
      <c r="J59" s="35">
        <v>1</v>
      </c>
    </row>
    <row r="60" spans="1:10" ht="12" customHeight="1">
      <c r="A60" s="21" t="s">
        <v>606</v>
      </c>
      <c r="B60" s="21" t="s">
        <v>607</v>
      </c>
      <c r="C60" s="21"/>
      <c r="D60" s="21"/>
      <c r="E60" s="21"/>
      <c r="F60" s="22"/>
      <c r="G60" s="24">
        <v>97</v>
      </c>
      <c r="H60" s="24">
        <v>117</v>
      </c>
      <c r="I60" s="24">
        <v>106</v>
      </c>
      <c r="J60" s="35">
        <v>167</v>
      </c>
    </row>
    <row r="61" spans="1:10" ht="12" customHeight="1">
      <c r="A61" s="21" t="s">
        <v>608</v>
      </c>
      <c r="B61" s="21" t="s">
        <v>609</v>
      </c>
      <c r="C61" s="21"/>
      <c r="D61" s="21"/>
      <c r="E61" s="21"/>
      <c r="F61" s="22"/>
      <c r="G61" s="24">
        <v>1</v>
      </c>
      <c r="H61" s="24">
        <v>0</v>
      </c>
      <c r="I61" s="24">
        <v>0</v>
      </c>
      <c r="J61" s="35">
        <v>1</v>
      </c>
    </row>
    <row r="62" spans="1:10" ht="12" customHeight="1">
      <c r="A62" s="21" t="s">
        <v>610</v>
      </c>
      <c r="B62" s="21" t="s">
        <v>611</v>
      </c>
      <c r="C62" s="21"/>
      <c r="D62" s="21"/>
      <c r="E62" s="21"/>
      <c r="F62" s="22"/>
      <c r="G62" s="24">
        <v>27</v>
      </c>
      <c r="H62" s="24">
        <v>35</v>
      </c>
      <c r="I62" s="24">
        <v>52</v>
      </c>
      <c r="J62" s="35">
        <v>53</v>
      </c>
    </row>
    <row r="63" spans="1:10" ht="12" customHeight="1">
      <c r="A63" s="21" t="s">
        <v>612</v>
      </c>
      <c r="B63" s="21" t="s">
        <v>613</v>
      </c>
      <c r="C63" s="21"/>
      <c r="D63" s="21"/>
      <c r="E63" s="21"/>
      <c r="F63" s="22"/>
      <c r="G63" s="24">
        <v>104</v>
      </c>
      <c r="H63" s="24">
        <v>142</v>
      </c>
      <c r="I63" s="24">
        <v>103</v>
      </c>
      <c r="J63" s="35">
        <v>134</v>
      </c>
    </row>
    <row r="64" spans="1:10" ht="12" customHeight="1">
      <c r="A64" s="21" t="s">
        <v>614</v>
      </c>
      <c r="B64" s="21" t="s">
        <v>615</v>
      </c>
      <c r="C64" s="21"/>
      <c r="D64" s="21"/>
      <c r="E64" s="21"/>
      <c r="F64" s="22"/>
      <c r="G64" s="24">
        <v>125</v>
      </c>
      <c r="H64" s="24">
        <v>101</v>
      </c>
      <c r="I64" s="24">
        <v>110</v>
      </c>
      <c r="J64" s="35">
        <v>122</v>
      </c>
    </row>
    <row r="65" spans="1:10" ht="12" customHeight="1">
      <c r="A65" s="21" t="s">
        <v>616</v>
      </c>
      <c r="B65" s="21" t="s">
        <v>617</v>
      </c>
      <c r="C65" s="21"/>
      <c r="D65" s="21"/>
      <c r="E65" s="21"/>
      <c r="F65" s="22"/>
      <c r="G65" s="24">
        <v>4</v>
      </c>
      <c r="H65" s="24">
        <v>1</v>
      </c>
      <c r="I65" s="24">
        <v>2</v>
      </c>
      <c r="J65" s="35">
        <v>4</v>
      </c>
    </row>
    <row r="66" spans="1:10" ht="12" customHeight="1">
      <c r="A66" s="21" t="s">
        <v>618</v>
      </c>
      <c r="B66" s="21" t="s">
        <v>619</v>
      </c>
      <c r="C66" s="21"/>
      <c r="D66" s="21"/>
      <c r="E66" s="21"/>
      <c r="F66" s="22"/>
      <c r="G66" s="24">
        <v>17</v>
      </c>
      <c r="H66" s="24">
        <v>23</v>
      </c>
      <c r="I66" s="24">
        <v>22</v>
      </c>
      <c r="J66" s="35">
        <v>21</v>
      </c>
    </row>
    <row r="67" spans="1:10" ht="4.5" customHeight="1">
      <c r="A67" s="12"/>
      <c r="B67" s="12"/>
      <c r="C67" s="12"/>
      <c r="D67" s="12"/>
      <c r="E67" s="12"/>
      <c r="F67" s="13"/>
      <c r="G67" s="12"/>
      <c r="H67" s="12"/>
      <c r="I67" s="12"/>
      <c r="J67" s="12"/>
    </row>
    <row r="68" spans="1:10" ht="13.5">
      <c r="A68" s="2" t="s">
        <v>830</v>
      </c>
      <c r="B68" s="2"/>
      <c r="C68" s="2"/>
      <c r="D68" s="2"/>
      <c r="E68" s="2"/>
      <c r="F68" s="2"/>
      <c r="G68" s="2"/>
      <c r="H68" s="2"/>
      <c r="I68" s="2"/>
      <c r="J68" s="2"/>
    </row>
  </sheetData>
  <mergeCells count="2">
    <mergeCell ref="A6:F6"/>
    <mergeCell ref="A5:F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70"/>
  <sheetViews>
    <sheetView workbookViewId="0" topLeftCell="A1">
      <selection activeCell="A1" sqref="A1"/>
    </sheetView>
  </sheetViews>
  <sheetFormatPr defaultColWidth="9.00390625" defaultRowHeight="13.5"/>
  <cols>
    <col min="1" max="1" width="10.625" style="0" customWidth="1"/>
    <col min="2" max="2" width="5.625" style="0" customWidth="1"/>
    <col min="3" max="7" width="15.625" style="0" customWidth="1"/>
  </cols>
  <sheetData>
    <row r="1" spans="1:7" ht="13.5">
      <c r="A1" s="2" t="s">
        <v>808</v>
      </c>
      <c r="B1" s="2"/>
      <c r="C1" s="2"/>
      <c r="D1" s="2"/>
      <c r="E1" s="2"/>
      <c r="F1" s="2"/>
      <c r="G1" s="2"/>
    </row>
    <row r="2" spans="1:7" ht="13.5">
      <c r="A2" s="2"/>
      <c r="B2" s="2"/>
      <c r="C2" s="2"/>
      <c r="D2" s="2"/>
      <c r="E2" s="2"/>
      <c r="F2" s="2"/>
      <c r="G2" s="2"/>
    </row>
    <row r="3" spans="1:7" ht="14.25">
      <c r="A3" s="6" t="s">
        <v>361</v>
      </c>
      <c r="B3" s="2"/>
      <c r="C3" s="2"/>
      <c r="D3" s="2"/>
      <c r="E3" s="2"/>
      <c r="F3" s="2"/>
      <c r="G3" s="2"/>
    </row>
    <row r="4" spans="1:7" ht="13.5">
      <c r="A4" s="5" t="s">
        <v>868</v>
      </c>
      <c r="B4" s="2"/>
      <c r="C4" s="2"/>
      <c r="D4" s="2"/>
      <c r="E4" s="2"/>
      <c r="F4" s="2"/>
      <c r="G4" s="2"/>
    </row>
    <row r="5" spans="1:7" ht="13.5">
      <c r="A5" s="80" t="s">
        <v>620</v>
      </c>
      <c r="B5" s="79"/>
      <c r="C5" s="10" t="s">
        <v>362</v>
      </c>
      <c r="D5" s="10" t="s">
        <v>383</v>
      </c>
      <c r="E5" s="10" t="s">
        <v>837</v>
      </c>
      <c r="F5" s="38" t="s">
        <v>376</v>
      </c>
      <c r="G5" s="38" t="s">
        <v>353</v>
      </c>
    </row>
    <row r="6" spans="1:7" ht="13.5">
      <c r="A6" s="21" t="s">
        <v>813</v>
      </c>
      <c r="B6" s="22"/>
      <c r="C6" s="24">
        <v>4029</v>
      </c>
      <c r="D6" s="24">
        <v>4217</v>
      </c>
      <c r="E6" s="24">
        <v>4296</v>
      </c>
      <c r="F6" s="24">
        <v>4128</v>
      </c>
      <c r="G6" s="35">
        <f>SUM(G7:G26)</f>
        <v>4408</v>
      </c>
    </row>
    <row r="7" spans="1:7" ht="10.5" customHeight="1">
      <c r="A7" s="25" t="s">
        <v>622</v>
      </c>
      <c r="B7" s="22" t="s">
        <v>623</v>
      </c>
      <c r="C7" s="24">
        <v>10</v>
      </c>
      <c r="D7" s="24">
        <v>20</v>
      </c>
      <c r="E7" s="24">
        <v>12</v>
      </c>
      <c r="F7" s="24">
        <v>16</v>
      </c>
      <c r="G7" s="35">
        <f aca="true" t="shared" si="0" ref="G7:G26">G28+G49</f>
        <v>6</v>
      </c>
    </row>
    <row r="8" spans="1:7" ht="10.5" customHeight="1">
      <c r="A8" s="25" t="s">
        <v>624</v>
      </c>
      <c r="B8" s="22"/>
      <c r="C8" s="24">
        <v>3</v>
      </c>
      <c r="D8" s="24">
        <v>5</v>
      </c>
      <c r="E8" s="24">
        <v>2</v>
      </c>
      <c r="F8" s="24">
        <v>3</v>
      </c>
      <c r="G8" s="35">
        <f t="shared" si="0"/>
        <v>1</v>
      </c>
    </row>
    <row r="9" spans="1:7" ht="10.5" customHeight="1">
      <c r="A9" s="25" t="s">
        <v>625</v>
      </c>
      <c r="B9" s="22"/>
      <c r="C9" s="24">
        <v>4</v>
      </c>
      <c r="D9" s="24">
        <v>0</v>
      </c>
      <c r="E9" s="24">
        <v>0</v>
      </c>
      <c r="F9" s="24">
        <v>4</v>
      </c>
      <c r="G9" s="35">
        <f t="shared" si="0"/>
        <v>3</v>
      </c>
    </row>
    <row r="10" spans="1:7" ht="10.5" customHeight="1">
      <c r="A10" s="25" t="s">
        <v>626</v>
      </c>
      <c r="B10" s="22"/>
      <c r="C10" s="24">
        <v>3</v>
      </c>
      <c r="D10" s="24">
        <v>5</v>
      </c>
      <c r="E10" s="24">
        <v>2</v>
      </c>
      <c r="F10" s="24">
        <v>3</v>
      </c>
      <c r="G10" s="35">
        <f t="shared" si="0"/>
        <v>2</v>
      </c>
    </row>
    <row r="11" spans="1:7" ht="14.25" customHeight="1">
      <c r="A11" s="25" t="s">
        <v>627</v>
      </c>
      <c r="B11" s="22"/>
      <c r="C11" s="24">
        <v>13</v>
      </c>
      <c r="D11" s="24">
        <v>12</v>
      </c>
      <c r="E11" s="24">
        <v>5</v>
      </c>
      <c r="F11" s="24">
        <v>10</v>
      </c>
      <c r="G11" s="35">
        <f t="shared" si="0"/>
        <v>15</v>
      </c>
    </row>
    <row r="12" spans="1:7" ht="10.5" customHeight="1">
      <c r="A12" s="25" t="s">
        <v>628</v>
      </c>
      <c r="B12" s="22"/>
      <c r="C12" s="24">
        <v>16</v>
      </c>
      <c r="D12" s="24">
        <v>10</v>
      </c>
      <c r="E12" s="24">
        <v>12</v>
      </c>
      <c r="F12" s="24">
        <v>9</v>
      </c>
      <c r="G12" s="35">
        <f t="shared" si="0"/>
        <v>16</v>
      </c>
    </row>
    <row r="13" spans="1:7" ht="10.5" customHeight="1">
      <c r="A13" s="25" t="s">
        <v>629</v>
      </c>
      <c r="B13" s="22"/>
      <c r="C13" s="24">
        <v>34</v>
      </c>
      <c r="D13" s="24">
        <v>19</v>
      </c>
      <c r="E13" s="24">
        <v>29</v>
      </c>
      <c r="F13" s="24">
        <v>20</v>
      </c>
      <c r="G13" s="35">
        <f t="shared" si="0"/>
        <v>21</v>
      </c>
    </row>
    <row r="14" spans="1:7" ht="10.5" customHeight="1">
      <c r="A14" s="25" t="s">
        <v>630</v>
      </c>
      <c r="B14" s="22"/>
      <c r="C14" s="24">
        <v>30</v>
      </c>
      <c r="D14" s="24">
        <v>36</v>
      </c>
      <c r="E14" s="24">
        <v>40</v>
      </c>
      <c r="F14" s="24">
        <v>35</v>
      </c>
      <c r="G14" s="35">
        <f t="shared" si="0"/>
        <v>33</v>
      </c>
    </row>
    <row r="15" spans="1:7" ht="14.25" customHeight="1">
      <c r="A15" s="25" t="s">
        <v>631</v>
      </c>
      <c r="B15" s="22"/>
      <c r="C15" s="24">
        <v>52</v>
      </c>
      <c r="D15" s="24">
        <v>53</v>
      </c>
      <c r="E15" s="24">
        <v>55</v>
      </c>
      <c r="F15" s="24">
        <v>42</v>
      </c>
      <c r="G15" s="35">
        <f t="shared" si="0"/>
        <v>39</v>
      </c>
    </row>
    <row r="16" spans="1:7" ht="10.5" customHeight="1">
      <c r="A16" s="25" t="s">
        <v>632</v>
      </c>
      <c r="B16" s="22"/>
      <c r="C16" s="24">
        <v>66</v>
      </c>
      <c r="D16" s="24">
        <v>57</v>
      </c>
      <c r="E16" s="24">
        <v>50</v>
      </c>
      <c r="F16" s="24">
        <v>70</v>
      </c>
      <c r="G16" s="35">
        <f t="shared" si="0"/>
        <v>69</v>
      </c>
    </row>
    <row r="17" spans="1:7" ht="10.5" customHeight="1">
      <c r="A17" s="25" t="s">
        <v>633</v>
      </c>
      <c r="B17" s="22"/>
      <c r="C17" s="24">
        <v>99</v>
      </c>
      <c r="D17" s="24">
        <v>93</v>
      </c>
      <c r="E17" s="24">
        <v>95</v>
      </c>
      <c r="F17" s="24">
        <v>82</v>
      </c>
      <c r="G17" s="35">
        <f t="shared" si="0"/>
        <v>84</v>
      </c>
    </row>
    <row r="18" spans="1:7" ht="10.5" customHeight="1">
      <c r="A18" s="25" t="s">
        <v>634</v>
      </c>
      <c r="B18" s="22"/>
      <c r="C18" s="24">
        <v>247</v>
      </c>
      <c r="D18" s="24">
        <v>247</v>
      </c>
      <c r="E18" s="24">
        <v>180</v>
      </c>
      <c r="F18" s="24">
        <v>166</v>
      </c>
      <c r="G18" s="35">
        <f t="shared" si="0"/>
        <v>178</v>
      </c>
    </row>
    <row r="19" spans="1:7" ht="14.25" customHeight="1">
      <c r="A19" s="25" t="s">
        <v>635</v>
      </c>
      <c r="B19" s="22"/>
      <c r="C19" s="24">
        <v>266</v>
      </c>
      <c r="D19" s="24">
        <v>257</v>
      </c>
      <c r="E19" s="24">
        <v>303</v>
      </c>
      <c r="F19" s="24">
        <v>293</v>
      </c>
      <c r="G19" s="35">
        <f t="shared" si="0"/>
        <v>280</v>
      </c>
    </row>
    <row r="20" spans="1:7" ht="10.5" customHeight="1">
      <c r="A20" s="25" t="s">
        <v>636</v>
      </c>
      <c r="B20" s="22"/>
      <c r="C20" s="24">
        <v>353</v>
      </c>
      <c r="D20" s="24">
        <v>393</v>
      </c>
      <c r="E20" s="24">
        <v>363</v>
      </c>
      <c r="F20" s="24">
        <v>369</v>
      </c>
      <c r="G20" s="35">
        <f t="shared" si="0"/>
        <v>430</v>
      </c>
    </row>
    <row r="21" spans="1:7" ht="10.5" customHeight="1">
      <c r="A21" s="25" t="s">
        <v>637</v>
      </c>
      <c r="B21" s="22"/>
      <c r="C21" s="24">
        <v>454</v>
      </c>
      <c r="D21" s="24">
        <v>526</v>
      </c>
      <c r="E21" s="24">
        <v>525</v>
      </c>
      <c r="F21" s="24">
        <v>460</v>
      </c>
      <c r="G21" s="35">
        <f t="shared" si="0"/>
        <v>477</v>
      </c>
    </row>
    <row r="22" spans="1:7" ht="10.5" customHeight="1">
      <c r="A22" s="25" t="s">
        <v>638</v>
      </c>
      <c r="B22" s="22"/>
      <c r="C22" s="24">
        <v>607</v>
      </c>
      <c r="D22" s="24">
        <v>640</v>
      </c>
      <c r="E22" s="24">
        <v>659</v>
      </c>
      <c r="F22" s="24">
        <v>621</v>
      </c>
      <c r="G22" s="35">
        <f t="shared" si="0"/>
        <v>666</v>
      </c>
    </row>
    <row r="23" spans="1:7" ht="14.25" customHeight="1">
      <c r="A23" s="25" t="s">
        <v>639</v>
      </c>
      <c r="B23" s="22"/>
      <c r="C23" s="24">
        <v>598</v>
      </c>
      <c r="D23" s="24">
        <v>638</v>
      </c>
      <c r="E23" s="24">
        <v>693</v>
      </c>
      <c r="F23" s="24">
        <v>676</v>
      </c>
      <c r="G23" s="35">
        <f t="shared" si="0"/>
        <v>700</v>
      </c>
    </row>
    <row r="24" spans="1:7" ht="10.5" customHeight="1">
      <c r="A24" s="25" t="s">
        <v>640</v>
      </c>
      <c r="B24" s="22"/>
      <c r="C24" s="24">
        <v>547</v>
      </c>
      <c r="D24" s="24">
        <v>567</v>
      </c>
      <c r="E24" s="24">
        <v>584</v>
      </c>
      <c r="F24" s="24">
        <v>603</v>
      </c>
      <c r="G24" s="35">
        <f t="shared" si="0"/>
        <v>677</v>
      </c>
    </row>
    <row r="25" spans="1:7" ht="10.5" customHeight="1">
      <c r="A25" s="25" t="s">
        <v>641</v>
      </c>
      <c r="B25" s="22"/>
      <c r="C25" s="24">
        <v>627</v>
      </c>
      <c r="D25" s="24">
        <v>639</v>
      </c>
      <c r="E25" s="24">
        <v>687</v>
      </c>
      <c r="F25" s="24">
        <v>646</v>
      </c>
      <c r="G25" s="35">
        <f t="shared" si="0"/>
        <v>711</v>
      </c>
    </row>
    <row r="26" spans="1:7" ht="10.5" customHeight="1">
      <c r="A26" s="25" t="s">
        <v>642</v>
      </c>
      <c r="B26" s="22"/>
      <c r="C26" s="24">
        <v>0</v>
      </c>
      <c r="D26" s="24">
        <v>0</v>
      </c>
      <c r="E26" s="24">
        <v>0</v>
      </c>
      <c r="F26" s="24">
        <v>0</v>
      </c>
      <c r="G26" s="35">
        <f t="shared" si="0"/>
        <v>0</v>
      </c>
    </row>
    <row r="27" spans="1:7" ht="15.75" customHeight="1">
      <c r="A27" s="21" t="s">
        <v>812</v>
      </c>
      <c r="B27" s="22"/>
      <c r="C27" s="24">
        <v>2209</v>
      </c>
      <c r="D27" s="24">
        <v>2325</v>
      </c>
      <c r="E27" s="24">
        <v>2349</v>
      </c>
      <c r="F27" s="24">
        <v>2264</v>
      </c>
      <c r="G27" s="35">
        <f>SUM(G28:G47)</f>
        <v>2411</v>
      </c>
    </row>
    <row r="28" spans="1:7" ht="10.5" customHeight="1">
      <c r="A28" s="25" t="s">
        <v>622</v>
      </c>
      <c r="B28" s="22" t="s">
        <v>623</v>
      </c>
      <c r="C28" s="24">
        <v>5</v>
      </c>
      <c r="D28" s="24">
        <v>11</v>
      </c>
      <c r="E28" s="24">
        <v>8</v>
      </c>
      <c r="F28" s="24">
        <v>8</v>
      </c>
      <c r="G28" s="35">
        <v>2</v>
      </c>
    </row>
    <row r="29" spans="1:7" ht="10.5" customHeight="1">
      <c r="A29" s="25" t="s">
        <v>624</v>
      </c>
      <c r="B29" s="22"/>
      <c r="C29" s="24">
        <v>1</v>
      </c>
      <c r="D29" s="24">
        <v>4</v>
      </c>
      <c r="E29" s="24">
        <v>0</v>
      </c>
      <c r="F29" s="24">
        <v>2</v>
      </c>
      <c r="G29" s="35">
        <v>1</v>
      </c>
    </row>
    <row r="30" spans="1:7" ht="10.5" customHeight="1">
      <c r="A30" s="25" t="s">
        <v>625</v>
      </c>
      <c r="B30" s="22"/>
      <c r="C30" s="24">
        <v>2</v>
      </c>
      <c r="D30" s="24">
        <v>0</v>
      </c>
      <c r="E30" s="24">
        <v>0</v>
      </c>
      <c r="F30" s="24">
        <v>2</v>
      </c>
      <c r="G30" s="35">
        <v>1</v>
      </c>
    </row>
    <row r="31" spans="1:7" ht="10.5" customHeight="1">
      <c r="A31" s="25" t="s">
        <v>626</v>
      </c>
      <c r="B31" s="22"/>
      <c r="C31" s="24">
        <v>3</v>
      </c>
      <c r="D31" s="24">
        <v>3</v>
      </c>
      <c r="E31" s="24">
        <v>1</v>
      </c>
      <c r="F31" s="24">
        <v>3</v>
      </c>
      <c r="G31" s="35">
        <v>1</v>
      </c>
    </row>
    <row r="32" spans="1:7" ht="14.25" customHeight="1">
      <c r="A32" s="25" t="s">
        <v>627</v>
      </c>
      <c r="B32" s="22"/>
      <c r="C32" s="24">
        <v>9</v>
      </c>
      <c r="D32" s="24">
        <v>9</v>
      </c>
      <c r="E32" s="24">
        <v>3</v>
      </c>
      <c r="F32" s="24">
        <v>7</v>
      </c>
      <c r="G32" s="35">
        <v>13</v>
      </c>
    </row>
    <row r="33" spans="1:7" ht="10.5" customHeight="1">
      <c r="A33" s="25" t="s">
        <v>628</v>
      </c>
      <c r="B33" s="22"/>
      <c r="C33" s="24">
        <v>11</v>
      </c>
      <c r="D33" s="24">
        <v>8</v>
      </c>
      <c r="E33" s="24">
        <v>7</v>
      </c>
      <c r="F33" s="24">
        <v>5</v>
      </c>
      <c r="G33" s="35">
        <v>11</v>
      </c>
    </row>
    <row r="34" spans="1:7" ht="10.5" customHeight="1">
      <c r="A34" s="25" t="s">
        <v>629</v>
      </c>
      <c r="B34" s="22"/>
      <c r="C34" s="24">
        <v>19</v>
      </c>
      <c r="D34" s="24">
        <v>12</v>
      </c>
      <c r="E34" s="24">
        <v>19</v>
      </c>
      <c r="F34" s="24">
        <v>12</v>
      </c>
      <c r="G34" s="35">
        <v>18</v>
      </c>
    </row>
    <row r="35" spans="1:7" ht="10.5" customHeight="1">
      <c r="A35" s="25" t="s">
        <v>630</v>
      </c>
      <c r="B35" s="22"/>
      <c r="C35" s="24">
        <v>18</v>
      </c>
      <c r="D35" s="24">
        <v>23</v>
      </c>
      <c r="E35" s="24">
        <v>25</v>
      </c>
      <c r="F35" s="24">
        <v>25</v>
      </c>
      <c r="G35" s="35">
        <v>19</v>
      </c>
    </row>
    <row r="36" spans="1:7" ht="14.25" customHeight="1">
      <c r="A36" s="25" t="s">
        <v>631</v>
      </c>
      <c r="B36" s="22"/>
      <c r="C36" s="24">
        <v>36</v>
      </c>
      <c r="D36" s="24">
        <v>29</v>
      </c>
      <c r="E36" s="24">
        <v>42</v>
      </c>
      <c r="F36" s="24">
        <v>22</v>
      </c>
      <c r="G36" s="35">
        <v>25</v>
      </c>
    </row>
    <row r="37" spans="1:7" ht="10.5" customHeight="1">
      <c r="A37" s="25" t="s">
        <v>632</v>
      </c>
      <c r="B37" s="22"/>
      <c r="C37" s="24">
        <v>48</v>
      </c>
      <c r="D37" s="24">
        <v>41</v>
      </c>
      <c r="E37" s="24">
        <v>37</v>
      </c>
      <c r="F37" s="24">
        <v>51</v>
      </c>
      <c r="G37" s="35">
        <v>43</v>
      </c>
    </row>
    <row r="38" spans="1:7" ht="10.5" customHeight="1">
      <c r="A38" s="25" t="s">
        <v>633</v>
      </c>
      <c r="B38" s="22"/>
      <c r="C38" s="24">
        <v>66</v>
      </c>
      <c r="D38" s="24">
        <v>64</v>
      </c>
      <c r="E38" s="24">
        <v>64</v>
      </c>
      <c r="F38" s="24">
        <v>52</v>
      </c>
      <c r="G38" s="35">
        <v>56</v>
      </c>
    </row>
    <row r="39" spans="1:7" ht="10.5" customHeight="1">
      <c r="A39" s="25" t="s">
        <v>634</v>
      </c>
      <c r="B39" s="22"/>
      <c r="C39" s="24">
        <v>165</v>
      </c>
      <c r="D39" s="24">
        <v>171</v>
      </c>
      <c r="E39" s="24">
        <v>119</v>
      </c>
      <c r="F39" s="24">
        <v>116</v>
      </c>
      <c r="G39" s="35">
        <v>133</v>
      </c>
    </row>
    <row r="40" spans="1:7" ht="14.25" customHeight="1">
      <c r="A40" s="25" t="s">
        <v>635</v>
      </c>
      <c r="B40" s="22"/>
      <c r="C40" s="24">
        <v>196</v>
      </c>
      <c r="D40" s="24">
        <v>184</v>
      </c>
      <c r="E40" s="24">
        <v>209</v>
      </c>
      <c r="F40" s="24">
        <v>228</v>
      </c>
      <c r="G40" s="35">
        <v>206</v>
      </c>
    </row>
    <row r="41" spans="1:7" ht="10.5" customHeight="1">
      <c r="A41" s="25" t="s">
        <v>636</v>
      </c>
      <c r="B41" s="22"/>
      <c r="C41" s="24">
        <v>243</v>
      </c>
      <c r="D41" s="24">
        <v>273</v>
      </c>
      <c r="E41" s="24">
        <v>256</v>
      </c>
      <c r="F41" s="24">
        <v>256</v>
      </c>
      <c r="G41" s="35">
        <v>318</v>
      </c>
    </row>
    <row r="42" spans="1:7" ht="10.5" customHeight="1">
      <c r="A42" s="25" t="s">
        <v>637</v>
      </c>
      <c r="B42" s="22"/>
      <c r="C42" s="24">
        <v>307</v>
      </c>
      <c r="D42" s="24">
        <v>341</v>
      </c>
      <c r="E42" s="24">
        <v>348</v>
      </c>
      <c r="F42" s="24">
        <v>310</v>
      </c>
      <c r="G42" s="35">
        <v>296</v>
      </c>
    </row>
    <row r="43" spans="1:7" ht="10.5" customHeight="1">
      <c r="A43" s="25" t="s">
        <v>638</v>
      </c>
      <c r="B43" s="22"/>
      <c r="C43" s="24">
        <v>378</v>
      </c>
      <c r="D43" s="24">
        <v>387</v>
      </c>
      <c r="E43" s="24">
        <v>424</v>
      </c>
      <c r="F43" s="24">
        <v>397</v>
      </c>
      <c r="G43" s="35">
        <v>412</v>
      </c>
    </row>
    <row r="44" spans="1:7" ht="14.25" customHeight="1">
      <c r="A44" s="25" t="s">
        <v>639</v>
      </c>
      <c r="B44" s="22"/>
      <c r="C44" s="24">
        <v>315</v>
      </c>
      <c r="D44" s="24">
        <v>350</v>
      </c>
      <c r="E44" s="24">
        <v>371</v>
      </c>
      <c r="F44" s="24">
        <v>383</v>
      </c>
      <c r="G44" s="35">
        <v>380</v>
      </c>
    </row>
    <row r="45" spans="1:7" ht="10.5" customHeight="1">
      <c r="A45" s="25" t="s">
        <v>640</v>
      </c>
      <c r="B45" s="22"/>
      <c r="C45" s="24">
        <v>208</v>
      </c>
      <c r="D45" s="24">
        <v>230</v>
      </c>
      <c r="E45" s="24">
        <v>228</v>
      </c>
      <c r="F45" s="24">
        <v>230</v>
      </c>
      <c r="G45" s="35">
        <v>282</v>
      </c>
    </row>
    <row r="46" spans="1:7" ht="10.5" customHeight="1">
      <c r="A46" s="25" t="s">
        <v>641</v>
      </c>
      <c r="B46" s="22"/>
      <c r="C46" s="24">
        <v>179</v>
      </c>
      <c r="D46" s="24">
        <v>185</v>
      </c>
      <c r="E46" s="24">
        <v>188</v>
      </c>
      <c r="F46" s="24">
        <v>155</v>
      </c>
      <c r="G46" s="35">
        <v>194</v>
      </c>
    </row>
    <row r="47" spans="1:7" ht="10.5" customHeight="1">
      <c r="A47" s="25" t="s">
        <v>642</v>
      </c>
      <c r="B47" s="22"/>
      <c r="C47" s="24">
        <v>0</v>
      </c>
      <c r="D47" s="24">
        <v>0</v>
      </c>
      <c r="E47" s="24">
        <v>0</v>
      </c>
      <c r="F47" s="24">
        <v>0</v>
      </c>
      <c r="G47" s="35">
        <v>0</v>
      </c>
    </row>
    <row r="48" spans="1:7" ht="15.75" customHeight="1">
      <c r="A48" s="21" t="s">
        <v>814</v>
      </c>
      <c r="B48" s="22"/>
      <c r="C48" s="24">
        <v>1820</v>
      </c>
      <c r="D48" s="24">
        <v>1892</v>
      </c>
      <c r="E48" s="24">
        <v>1947</v>
      </c>
      <c r="F48" s="24">
        <v>1864</v>
      </c>
      <c r="G48" s="35">
        <f>SUM(G49:G68)</f>
        <v>1997</v>
      </c>
    </row>
    <row r="49" spans="1:7" ht="10.5" customHeight="1">
      <c r="A49" s="25" t="s">
        <v>622</v>
      </c>
      <c r="B49" s="22" t="s">
        <v>623</v>
      </c>
      <c r="C49" s="24">
        <v>5</v>
      </c>
      <c r="D49" s="24">
        <v>9</v>
      </c>
      <c r="E49" s="24">
        <v>4</v>
      </c>
      <c r="F49" s="24">
        <v>8</v>
      </c>
      <c r="G49" s="35">
        <v>4</v>
      </c>
    </row>
    <row r="50" spans="1:7" ht="10.5" customHeight="1">
      <c r="A50" s="25" t="s">
        <v>624</v>
      </c>
      <c r="B50" s="22"/>
      <c r="C50" s="24">
        <v>2</v>
      </c>
      <c r="D50" s="24">
        <v>1</v>
      </c>
      <c r="E50" s="24">
        <v>2</v>
      </c>
      <c r="F50" s="24">
        <v>1</v>
      </c>
      <c r="G50" s="35">
        <v>0</v>
      </c>
    </row>
    <row r="51" spans="1:7" ht="10.5" customHeight="1">
      <c r="A51" s="25" t="s">
        <v>625</v>
      </c>
      <c r="B51" s="22"/>
      <c r="C51" s="24">
        <v>2</v>
      </c>
      <c r="D51" s="24">
        <v>0</v>
      </c>
      <c r="E51" s="24">
        <v>0</v>
      </c>
      <c r="F51" s="24">
        <v>2</v>
      </c>
      <c r="G51" s="35">
        <v>2</v>
      </c>
    </row>
    <row r="52" spans="1:7" ht="10.5" customHeight="1">
      <c r="A52" s="25" t="s">
        <v>626</v>
      </c>
      <c r="B52" s="22"/>
      <c r="C52" s="24">
        <v>0</v>
      </c>
      <c r="D52" s="24">
        <v>2</v>
      </c>
      <c r="E52" s="24">
        <v>1</v>
      </c>
      <c r="F52" s="24">
        <v>0</v>
      </c>
      <c r="G52" s="35">
        <v>1</v>
      </c>
    </row>
    <row r="53" spans="1:7" ht="14.25" customHeight="1">
      <c r="A53" s="25" t="s">
        <v>627</v>
      </c>
      <c r="B53" s="22"/>
      <c r="C53" s="24">
        <v>4</v>
      </c>
      <c r="D53" s="24">
        <v>3</v>
      </c>
      <c r="E53" s="24">
        <v>2</v>
      </c>
      <c r="F53" s="24">
        <v>3</v>
      </c>
      <c r="G53" s="35">
        <v>2</v>
      </c>
    </row>
    <row r="54" spans="1:7" ht="10.5" customHeight="1">
      <c r="A54" s="25" t="s">
        <v>628</v>
      </c>
      <c r="B54" s="22"/>
      <c r="C54" s="24">
        <v>5</v>
      </c>
      <c r="D54" s="24">
        <v>2</v>
      </c>
      <c r="E54" s="24">
        <v>5</v>
      </c>
      <c r="F54" s="24">
        <v>4</v>
      </c>
      <c r="G54" s="35">
        <v>5</v>
      </c>
    </row>
    <row r="55" spans="1:7" ht="10.5" customHeight="1">
      <c r="A55" s="25" t="s">
        <v>629</v>
      </c>
      <c r="B55" s="22"/>
      <c r="C55" s="24">
        <v>15</v>
      </c>
      <c r="D55" s="24">
        <v>7</v>
      </c>
      <c r="E55" s="24">
        <v>10</v>
      </c>
      <c r="F55" s="24">
        <v>8</v>
      </c>
      <c r="G55" s="35">
        <v>3</v>
      </c>
    </row>
    <row r="56" spans="1:7" ht="10.5" customHeight="1">
      <c r="A56" s="25" t="s">
        <v>630</v>
      </c>
      <c r="B56" s="22"/>
      <c r="C56" s="24">
        <v>12</v>
      </c>
      <c r="D56" s="24">
        <v>13</v>
      </c>
      <c r="E56" s="24">
        <v>15</v>
      </c>
      <c r="F56" s="24">
        <v>10</v>
      </c>
      <c r="G56" s="35">
        <v>14</v>
      </c>
    </row>
    <row r="57" spans="1:7" ht="14.25" customHeight="1">
      <c r="A57" s="25" t="s">
        <v>631</v>
      </c>
      <c r="B57" s="22"/>
      <c r="C57" s="24">
        <v>16</v>
      </c>
      <c r="D57" s="24">
        <v>24</v>
      </c>
      <c r="E57" s="24">
        <v>13</v>
      </c>
      <c r="F57" s="24">
        <v>20</v>
      </c>
      <c r="G57" s="35">
        <v>14</v>
      </c>
    </row>
    <row r="58" spans="1:7" ht="10.5" customHeight="1">
      <c r="A58" s="25" t="s">
        <v>632</v>
      </c>
      <c r="B58" s="22"/>
      <c r="C58" s="24">
        <v>18</v>
      </c>
      <c r="D58" s="24">
        <v>16</v>
      </c>
      <c r="E58" s="24">
        <v>13</v>
      </c>
      <c r="F58" s="24">
        <v>19</v>
      </c>
      <c r="G58" s="35">
        <v>26</v>
      </c>
    </row>
    <row r="59" spans="1:7" ht="10.5" customHeight="1">
      <c r="A59" s="25" t="s">
        <v>633</v>
      </c>
      <c r="B59" s="22"/>
      <c r="C59" s="24">
        <v>33</v>
      </c>
      <c r="D59" s="24">
        <v>29</v>
      </c>
      <c r="E59" s="24">
        <v>31</v>
      </c>
      <c r="F59" s="24">
        <v>30</v>
      </c>
      <c r="G59" s="35">
        <v>28</v>
      </c>
    </row>
    <row r="60" spans="1:7" ht="10.5" customHeight="1">
      <c r="A60" s="25" t="s">
        <v>634</v>
      </c>
      <c r="B60" s="22"/>
      <c r="C60" s="24">
        <v>82</v>
      </c>
      <c r="D60" s="24">
        <v>76</v>
      </c>
      <c r="E60" s="24">
        <v>61</v>
      </c>
      <c r="F60" s="24">
        <v>50</v>
      </c>
      <c r="G60" s="35">
        <v>45</v>
      </c>
    </row>
    <row r="61" spans="1:7" ht="14.25" customHeight="1">
      <c r="A61" s="25" t="s">
        <v>635</v>
      </c>
      <c r="B61" s="22"/>
      <c r="C61" s="24">
        <v>70</v>
      </c>
      <c r="D61" s="24">
        <v>73</v>
      </c>
      <c r="E61" s="24">
        <v>94</v>
      </c>
      <c r="F61" s="24">
        <v>65</v>
      </c>
      <c r="G61" s="35">
        <v>74</v>
      </c>
    </row>
    <row r="62" spans="1:7" ht="10.5" customHeight="1">
      <c r="A62" s="25" t="s">
        <v>636</v>
      </c>
      <c r="B62" s="22"/>
      <c r="C62" s="24">
        <v>110</v>
      </c>
      <c r="D62" s="24">
        <v>120</v>
      </c>
      <c r="E62" s="24">
        <v>107</v>
      </c>
      <c r="F62" s="24">
        <v>113</v>
      </c>
      <c r="G62" s="35">
        <v>112</v>
      </c>
    </row>
    <row r="63" spans="1:7" ht="10.5" customHeight="1">
      <c r="A63" s="25" t="s">
        <v>637</v>
      </c>
      <c r="B63" s="22"/>
      <c r="C63" s="24">
        <v>147</v>
      </c>
      <c r="D63" s="24">
        <v>185</v>
      </c>
      <c r="E63" s="24">
        <v>177</v>
      </c>
      <c r="F63" s="24">
        <v>150</v>
      </c>
      <c r="G63" s="35">
        <v>181</v>
      </c>
    </row>
    <row r="64" spans="1:7" ht="10.5" customHeight="1">
      <c r="A64" s="25" t="s">
        <v>638</v>
      </c>
      <c r="B64" s="22"/>
      <c r="C64" s="24">
        <v>229</v>
      </c>
      <c r="D64" s="24">
        <v>253</v>
      </c>
      <c r="E64" s="24">
        <v>235</v>
      </c>
      <c r="F64" s="24">
        <v>224</v>
      </c>
      <c r="G64" s="35">
        <v>254</v>
      </c>
    </row>
    <row r="65" spans="1:7" ht="14.25" customHeight="1">
      <c r="A65" s="25" t="s">
        <v>639</v>
      </c>
      <c r="B65" s="22"/>
      <c r="C65" s="24">
        <v>283</v>
      </c>
      <c r="D65" s="24">
        <v>288</v>
      </c>
      <c r="E65" s="24">
        <v>322</v>
      </c>
      <c r="F65" s="24">
        <v>293</v>
      </c>
      <c r="G65" s="35">
        <v>320</v>
      </c>
    </row>
    <row r="66" spans="1:7" ht="10.5" customHeight="1">
      <c r="A66" s="25" t="s">
        <v>640</v>
      </c>
      <c r="B66" s="22"/>
      <c r="C66" s="24">
        <v>339</v>
      </c>
      <c r="D66" s="24">
        <v>337</v>
      </c>
      <c r="E66" s="24">
        <v>356</v>
      </c>
      <c r="F66" s="24">
        <v>373</v>
      </c>
      <c r="G66" s="35">
        <v>395</v>
      </c>
    </row>
    <row r="67" spans="1:7" ht="10.5" customHeight="1">
      <c r="A67" s="25" t="s">
        <v>641</v>
      </c>
      <c r="B67" s="22"/>
      <c r="C67" s="24">
        <v>448</v>
      </c>
      <c r="D67" s="24">
        <v>454</v>
      </c>
      <c r="E67" s="24">
        <v>499</v>
      </c>
      <c r="F67" s="24">
        <v>491</v>
      </c>
      <c r="G67" s="35">
        <v>517</v>
      </c>
    </row>
    <row r="68" spans="1:7" ht="10.5" customHeight="1">
      <c r="A68" s="25" t="s">
        <v>642</v>
      </c>
      <c r="B68" s="22"/>
      <c r="C68" s="24">
        <v>0</v>
      </c>
      <c r="D68" s="24">
        <v>0</v>
      </c>
      <c r="E68" s="24">
        <v>0</v>
      </c>
      <c r="F68" s="24">
        <v>0</v>
      </c>
      <c r="G68" s="35">
        <v>0</v>
      </c>
    </row>
    <row r="69" spans="1:7" ht="4.5" customHeight="1">
      <c r="A69" s="12"/>
      <c r="B69" s="13"/>
      <c r="C69" s="12"/>
      <c r="D69" s="12"/>
      <c r="E69" s="12"/>
      <c r="F69" s="12"/>
      <c r="G69" s="12"/>
    </row>
    <row r="70" spans="1:7" ht="13.5">
      <c r="A70" s="2" t="s">
        <v>830</v>
      </c>
      <c r="B70" s="2"/>
      <c r="C70" s="2"/>
      <c r="D70" s="2"/>
      <c r="E70" s="2"/>
      <c r="F70" s="2"/>
      <c r="G70" s="2"/>
    </row>
  </sheetData>
  <mergeCells count="1">
    <mergeCell ref="A5:B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72"/>
  <sheetViews>
    <sheetView workbookViewId="0" topLeftCell="A1">
      <selection activeCell="A1" sqref="A1"/>
    </sheetView>
  </sheetViews>
  <sheetFormatPr defaultColWidth="9.00390625" defaultRowHeight="13.5"/>
  <cols>
    <col min="1" max="1" width="6.375" style="0" customWidth="1"/>
    <col min="2" max="2" width="18.625" style="0" customWidth="1"/>
    <col min="3" max="8" width="11.625" style="0" customWidth="1"/>
  </cols>
  <sheetData>
    <row r="1" spans="1:8" ht="13.5">
      <c r="A1" s="2"/>
      <c r="B1" s="2"/>
      <c r="C1" s="2"/>
      <c r="D1" s="2"/>
      <c r="E1" s="2"/>
      <c r="F1" s="2"/>
      <c r="G1" s="2"/>
      <c r="H1" s="3" t="s">
        <v>809</v>
      </c>
    </row>
    <row r="2" spans="1:8" ht="13.5">
      <c r="A2" s="2"/>
      <c r="B2" s="2"/>
      <c r="C2" s="2"/>
      <c r="D2" s="2"/>
      <c r="E2" s="2"/>
      <c r="F2" s="2"/>
      <c r="G2" s="2"/>
      <c r="H2" s="2"/>
    </row>
    <row r="3" spans="1:8" ht="14.25">
      <c r="A3" s="6" t="s">
        <v>363</v>
      </c>
      <c r="B3" s="2"/>
      <c r="C3" s="2"/>
      <c r="D3" s="2"/>
      <c r="E3" s="2"/>
      <c r="F3" s="2"/>
      <c r="G3" s="2"/>
      <c r="H3" s="2"/>
    </row>
    <row r="4" spans="1:8" ht="13.5">
      <c r="A4" s="5" t="s">
        <v>868</v>
      </c>
      <c r="B4" s="2"/>
      <c r="C4" s="2"/>
      <c r="D4" s="2"/>
      <c r="E4" s="2"/>
      <c r="F4" s="2"/>
      <c r="G4" s="2"/>
      <c r="H4" s="2"/>
    </row>
    <row r="5" spans="1:8" ht="13.5">
      <c r="A5" s="80" t="s">
        <v>643</v>
      </c>
      <c r="B5" s="79"/>
      <c r="C5" s="79"/>
      <c r="D5" s="10" t="s">
        <v>362</v>
      </c>
      <c r="E5" s="10" t="s">
        <v>384</v>
      </c>
      <c r="F5" s="10" t="s">
        <v>842</v>
      </c>
      <c r="G5" s="11" t="s">
        <v>378</v>
      </c>
      <c r="H5" s="11" t="s">
        <v>364</v>
      </c>
    </row>
    <row r="6" spans="1:8" ht="4.5" customHeight="1">
      <c r="A6" s="2"/>
      <c r="B6" s="2"/>
      <c r="C6" s="4"/>
      <c r="D6" s="2"/>
      <c r="E6" s="2"/>
      <c r="F6" s="2"/>
      <c r="G6" s="2"/>
      <c r="H6" s="2"/>
    </row>
    <row r="7" spans="1:8" ht="13.5">
      <c r="A7" s="2" t="s">
        <v>644</v>
      </c>
      <c r="B7" s="2"/>
      <c r="C7" s="4"/>
      <c r="D7" s="14">
        <v>3.7</v>
      </c>
      <c r="E7" s="14">
        <v>2.8</v>
      </c>
      <c r="F7" s="14">
        <v>4.1</v>
      </c>
      <c r="G7" s="14">
        <v>1.5</v>
      </c>
      <c r="H7" s="72">
        <v>3.5</v>
      </c>
    </row>
    <row r="8" spans="1:8" ht="12" customHeight="1">
      <c r="A8" s="2" t="s">
        <v>513</v>
      </c>
      <c r="B8" s="2"/>
      <c r="C8" s="4"/>
      <c r="D8" s="14">
        <v>294.3</v>
      </c>
      <c r="E8" s="14">
        <v>313.1</v>
      </c>
      <c r="F8" s="14">
        <v>305.4</v>
      </c>
      <c r="G8" s="14">
        <v>312</v>
      </c>
      <c r="H8" s="72">
        <v>313.6</v>
      </c>
    </row>
    <row r="9" spans="1:8" ht="12" customHeight="1">
      <c r="A9" s="2" t="s">
        <v>645</v>
      </c>
      <c r="B9" s="2"/>
      <c r="C9" s="4"/>
      <c r="D9" s="14">
        <v>135</v>
      </c>
      <c r="E9" s="14">
        <v>145.2</v>
      </c>
      <c r="F9" s="14">
        <v>155.2</v>
      </c>
      <c r="G9" s="14">
        <v>136.5</v>
      </c>
      <c r="H9" s="72">
        <v>143.9</v>
      </c>
    </row>
    <row r="10" spans="1:8" ht="12" customHeight="1">
      <c r="A10" s="2" t="s">
        <v>547</v>
      </c>
      <c r="B10" s="2"/>
      <c r="C10" s="4"/>
      <c r="D10" s="14">
        <v>81.7</v>
      </c>
      <c r="E10" s="14">
        <v>91.7</v>
      </c>
      <c r="F10" s="14">
        <v>77.8</v>
      </c>
      <c r="G10" s="14">
        <v>77.7</v>
      </c>
      <c r="H10" s="72">
        <v>80.2</v>
      </c>
    </row>
    <row r="11" spans="1:8" ht="12" customHeight="1">
      <c r="A11" s="2" t="s">
        <v>646</v>
      </c>
      <c r="B11" s="2"/>
      <c r="C11" s="4"/>
      <c r="D11" s="14">
        <v>83.7</v>
      </c>
      <c r="E11" s="14">
        <v>82.9</v>
      </c>
      <c r="F11" s="14">
        <v>84.8</v>
      </c>
      <c r="G11" s="14">
        <v>73.1</v>
      </c>
      <c r="H11" s="72">
        <v>84.2</v>
      </c>
    </row>
    <row r="12" spans="1:8" ht="13.5">
      <c r="A12" s="2" t="s">
        <v>647</v>
      </c>
      <c r="B12" s="2"/>
      <c r="C12" s="4"/>
      <c r="D12" s="14">
        <v>15.9</v>
      </c>
      <c r="E12" s="14">
        <v>19.8</v>
      </c>
      <c r="F12" s="14">
        <v>24.3</v>
      </c>
      <c r="G12" s="14">
        <v>23.2</v>
      </c>
      <c r="H12" s="72">
        <v>22.3</v>
      </c>
    </row>
    <row r="13" spans="1:8" ht="12" customHeight="1">
      <c r="A13" s="2" t="s">
        <v>648</v>
      </c>
      <c r="B13" s="2"/>
      <c r="C13" s="4"/>
      <c r="D13" s="14">
        <v>18.9</v>
      </c>
      <c r="E13" s="14">
        <v>18.3</v>
      </c>
      <c r="F13" s="14">
        <v>16.3</v>
      </c>
      <c r="G13" s="14">
        <v>18.9</v>
      </c>
      <c r="H13" s="72">
        <v>16.3</v>
      </c>
    </row>
    <row r="14" spans="1:8" ht="12" customHeight="1">
      <c r="A14" s="2" t="s">
        <v>607</v>
      </c>
      <c r="B14" s="2"/>
      <c r="C14" s="4"/>
      <c r="D14" s="14">
        <v>27</v>
      </c>
      <c r="E14" s="14">
        <v>21.1</v>
      </c>
      <c r="F14" s="14">
        <v>25.4</v>
      </c>
      <c r="G14" s="14">
        <v>23</v>
      </c>
      <c r="H14" s="72">
        <v>36.8</v>
      </c>
    </row>
    <row r="15" spans="1:8" ht="12" customHeight="1">
      <c r="A15" s="2" t="s">
        <v>649</v>
      </c>
      <c r="B15" s="2"/>
      <c r="C15" s="4"/>
      <c r="D15" s="14">
        <v>27.4</v>
      </c>
      <c r="E15" s="14">
        <v>22.6</v>
      </c>
      <c r="F15" s="14">
        <v>30.9</v>
      </c>
      <c r="G15" s="14">
        <v>22.3</v>
      </c>
      <c r="H15" s="72">
        <v>29.5</v>
      </c>
    </row>
    <row r="16" spans="1:8" ht="12" customHeight="1">
      <c r="A16" s="16" t="s">
        <v>615</v>
      </c>
      <c r="B16" s="16"/>
      <c r="C16" s="4"/>
      <c r="D16" s="17">
        <v>24.3</v>
      </c>
      <c r="E16" s="17">
        <v>27.2</v>
      </c>
      <c r="F16" s="17">
        <v>22</v>
      </c>
      <c r="G16" s="17">
        <v>23.9</v>
      </c>
      <c r="H16" s="73">
        <v>26.9</v>
      </c>
    </row>
    <row r="17" spans="1:8" ht="4.5" customHeight="1">
      <c r="A17" s="12"/>
      <c r="B17" s="12"/>
      <c r="C17" s="13"/>
      <c r="D17" s="12"/>
      <c r="E17" s="12"/>
      <c r="F17" s="12"/>
      <c r="G17" s="12"/>
      <c r="H17" s="12"/>
    </row>
    <row r="18" spans="1:8" ht="13.5">
      <c r="A18" s="2" t="s">
        <v>867</v>
      </c>
      <c r="B18" s="2"/>
      <c r="C18" s="2"/>
      <c r="D18" s="2"/>
      <c r="E18" s="2"/>
      <c r="F18" s="2"/>
      <c r="G18" s="2"/>
      <c r="H18" s="2"/>
    </row>
    <row r="19" spans="1:8" ht="13.5">
      <c r="A19" s="2" t="s">
        <v>830</v>
      </c>
      <c r="B19" s="2"/>
      <c r="C19" s="2"/>
      <c r="D19" s="2"/>
      <c r="E19" s="2"/>
      <c r="F19" s="2"/>
      <c r="G19" s="2"/>
      <c r="H19" s="2"/>
    </row>
    <row r="20" spans="1:8" ht="13.5">
      <c r="A20" s="2"/>
      <c r="B20" s="2"/>
      <c r="C20" s="2"/>
      <c r="D20" s="2"/>
      <c r="E20" s="2"/>
      <c r="F20" s="2"/>
      <c r="G20" s="2"/>
      <c r="H20" s="2"/>
    </row>
    <row r="21" spans="1:8" ht="14.25">
      <c r="A21" s="6" t="s">
        <v>365</v>
      </c>
      <c r="B21" s="2"/>
      <c r="C21" s="2"/>
      <c r="D21" s="2"/>
      <c r="E21" s="2"/>
      <c r="F21" s="2"/>
      <c r="G21" s="2"/>
      <c r="H21" s="2"/>
    </row>
    <row r="22" spans="1:8" ht="13.5">
      <c r="A22" s="5" t="s">
        <v>868</v>
      </c>
      <c r="B22" s="2"/>
      <c r="C22" s="2"/>
      <c r="D22" s="2"/>
      <c r="E22" s="2"/>
      <c r="F22" s="2"/>
      <c r="G22" s="2"/>
      <c r="H22" s="2"/>
    </row>
    <row r="23" spans="1:8" ht="13.5">
      <c r="A23" s="80" t="s">
        <v>643</v>
      </c>
      <c r="B23" s="79"/>
      <c r="C23" s="79"/>
      <c r="D23" s="10" t="s">
        <v>362</v>
      </c>
      <c r="E23" s="10" t="s">
        <v>384</v>
      </c>
      <c r="F23" s="10" t="s">
        <v>842</v>
      </c>
      <c r="G23" s="11" t="s">
        <v>378</v>
      </c>
      <c r="H23" s="11" t="s">
        <v>364</v>
      </c>
    </row>
    <row r="24" spans="1:8" ht="4.5" customHeight="1">
      <c r="A24" s="2"/>
      <c r="B24" s="2"/>
      <c r="C24" s="4"/>
      <c r="D24" s="2"/>
      <c r="E24" s="2"/>
      <c r="F24" s="2"/>
      <c r="G24" s="2"/>
      <c r="H24" s="2"/>
    </row>
    <row r="25" spans="1:8" ht="13.5">
      <c r="A25" s="93" t="s">
        <v>650</v>
      </c>
      <c r="B25" s="93"/>
      <c r="C25" s="94"/>
      <c r="D25" s="24">
        <v>257</v>
      </c>
      <c r="E25" s="24">
        <v>250</v>
      </c>
      <c r="F25" s="24">
        <v>267</v>
      </c>
      <c r="G25" s="24">
        <v>237</v>
      </c>
      <c r="H25" s="35">
        <v>281</v>
      </c>
    </row>
    <row r="26" spans="1:8" ht="16.5" customHeight="1">
      <c r="A26" s="21" t="s">
        <v>651</v>
      </c>
      <c r="B26" s="21"/>
      <c r="C26" s="22"/>
      <c r="D26" s="24">
        <v>126</v>
      </c>
      <c r="E26" s="24">
        <v>104</v>
      </c>
      <c r="F26" s="24">
        <v>142</v>
      </c>
      <c r="G26" s="24">
        <v>103</v>
      </c>
      <c r="H26" s="35">
        <v>134</v>
      </c>
    </row>
    <row r="27" spans="1:8" ht="12" customHeight="1">
      <c r="A27" s="21"/>
      <c r="B27" s="21" t="s">
        <v>652</v>
      </c>
      <c r="C27" s="22"/>
      <c r="D27" s="24">
        <v>25</v>
      </c>
      <c r="E27" s="24">
        <v>27</v>
      </c>
      <c r="F27" s="24">
        <v>20</v>
      </c>
      <c r="G27" s="24">
        <v>20</v>
      </c>
      <c r="H27" s="35">
        <v>23</v>
      </c>
    </row>
    <row r="28" spans="1:8" ht="12" customHeight="1">
      <c r="A28" s="21"/>
      <c r="B28" s="21" t="s">
        <v>653</v>
      </c>
      <c r="C28" s="22"/>
      <c r="D28" s="24">
        <v>0</v>
      </c>
      <c r="E28" s="24">
        <v>0</v>
      </c>
      <c r="F28" s="24">
        <v>0</v>
      </c>
      <c r="G28" s="24">
        <v>0</v>
      </c>
      <c r="H28" s="35">
        <v>0</v>
      </c>
    </row>
    <row r="29" spans="1:8" ht="12" customHeight="1">
      <c r="A29" s="21"/>
      <c r="B29" s="21" t="s">
        <v>654</v>
      </c>
      <c r="C29" s="22"/>
      <c r="D29" s="24">
        <v>21</v>
      </c>
      <c r="E29" s="24">
        <v>17</v>
      </c>
      <c r="F29" s="24">
        <v>34</v>
      </c>
      <c r="G29" s="24">
        <v>20</v>
      </c>
      <c r="H29" s="35">
        <v>24</v>
      </c>
    </row>
    <row r="30" spans="1:8" ht="12" customHeight="1">
      <c r="A30" s="21"/>
      <c r="B30" s="21" t="s">
        <v>655</v>
      </c>
      <c r="C30" s="22"/>
      <c r="D30" s="24">
        <v>4</v>
      </c>
      <c r="E30" s="24">
        <v>1</v>
      </c>
      <c r="F30" s="24">
        <v>3</v>
      </c>
      <c r="G30" s="24">
        <v>2</v>
      </c>
      <c r="H30" s="35">
        <v>3</v>
      </c>
    </row>
    <row r="31" spans="1:8" ht="12" customHeight="1">
      <c r="A31" s="21"/>
      <c r="B31" s="21" t="s">
        <v>656</v>
      </c>
      <c r="C31" s="22"/>
      <c r="D31" s="24">
        <v>0</v>
      </c>
      <c r="E31" s="24">
        <v>0</v>
      </c>
      <c r="F31" s="24">
        <v>0</v>
      </c>
      <c r="G31" s="24">
        <v>0</v>
      </c>
      <c r="H31" s="35">
        <v>0</v>
      </c>
    </row>
    <row r="32" spans="1:8" ht="12" customHeight="1">
      <c r="A32" s="21"/>
      <c r="B32" s="21" t="s">
        <v>657</v>
      </c>
      <c r="C32" s="22"/>
      <c r="D32" s="24">
        <v>19</v>
      </c>
      <c r="E32" s="24">
        <v>13</v>
      </c>
      <c r="F32" s="24">
        <v>20</v>
      </c>
      <c r="G32" s="24">
        <v>15</v>
      </c>
      <c r="H32" s="35">
        <v>15</v>
      </c>
    </row>
    <row r="33" spans="1:8" ht="12" customHeight="1">
      <c r="A33" s="21"/>
      <c r="B33" s="21" t="s">
        <v>849</v>
      </c>
      <c r="C33" s="22"/>
      <c r="D33" s="24">
        <v>28</v>
      </c>
      <c r="E33" s="24">
        <v>28</v>
      </c>
      <c r="F33" s="24">
        <v>38</v>
      </c>
      <c r="G33" s="24">
        <v>31</v>
      </c>
      <c r="H33" s="35">
        <v>32</v>
      </c>
    </row>
    <row r="34" spans="1:8" ht="12" customHeight="1">
      <c r="A34" s="21"/>
      <c r="B34" s="21" t="s">
        <v>658</v>
      </c>
      <c r="C34" s="22"/>
      <c r="D34" s="24">
        <v>9</v>
      </c>
      <c r="E34" s="24">
        <v>4</v>
      </c>
      <c r="F34" s="24">
        <v>3</v>
      </c>
      <c r="G34" s="24">
        <v>3</v>
      </c>
      <c r="H34" s="35">
        <v>1</v>
      </c>
    </row>
    <row r="35" spans="1:8" ht="12" customHeight="1">
      <c r="A35" s="21"/>
      <c r="B35" s="21" t="s">
        <v>659</v>
      </c>
      <c r="C35" s="22"/>
      <c r="D35" s="24">
        <v>20</v>
      </c>
      <c r="E35" s="24">
        <v>14</v>
      </c>
      <c r="F35" s="24">
        <v>24</v>
      </c>
      <c r="G35" s="24">
        <v>12</v>
      </c>
      <c r="H35" s="35">
        <v>36</v>
      </c>
    </row>
    <row r="36" spans="1:8" ht="16.5" customHeight="1">
      <c r="A36" s="21" t="s">
        <v>615</v>
      </c>
      <c r="B36" s="21"/>
      <c r="C36" s="22"/>
      <c r="D36" s="24">
        <v>112</v>
      </c>
      <c r="E36" s="24">
        <v>125</v>
      </c>
      <c r="F36" s="24">
        <v>101</v>
      </c>
      <c r="G36" s="24">
        <v>110</v>
      </c>
      <c r="H36" s="35">
        <v>122</v>
      </c>
    </row>
    <row r="37" spans="1:8" ht="12" customHeight="1">
      <c r="A37" s="21" t="s">
        <v>617</v>
      </c>
      <c r="B37" s="21"/>
      <c r="C37" s="22"/>
      <c r="D37" s="24">
        <v>2</v>
      </c>
      <c r="E37" s="24">
        <v>4</v>
      </c>
      <c r="F37" s="24">
        <v>1</v>
      </c>
      <c r="G37" s="24">
        <v>2</v>
      </c>
      <c r="H37" s="35">
        <v>4</v>
      </c>
    </row>
    <row r="38" spans="1:8" ht="12" customHeight="1">
      <c r="A38" s="21" t="s">
        <v>619</v>
      </c>
      <c r="B38" s="21"/>
      <c r="C38" s="22"/>
      <c r="D38" s="24">
        <v>17</v>
      </c>
      <c r="E38" s="24">
        <v>17</v>
      </c>
      <c r="F38" s="24">
        <v>23</v>
      </c>
      <c r="G38" s="24">
        <v>22</v>
      </c>
      <c r="H38" s="35">
        <v>21</v>
      </c>
    </row>
    <row r="39" spans="1:8" ht="12" customHeight="1">
      <c r="A39" s="21" t="s">
        <v>660</v>
      </c>
      <c r="B39" s="21"/>
      <c r="C39" s="22"/>
      <c r="D39" s="24">
        <v>0</v>
      </c>
      <c r="E39" s="24">
        <v>0</v>
      </c>
      <c r="F39" s="24">
        <v>0</v>
      </c>
      <c r="G39" s="24">
        <v>0</v>
      </c>
      <c r="H39" s="35">
        <v>0</v>
      </c>
    </row>
    <row r="40" spans="1:8" ht="12" customHeight="1">
      <c r="A40" s="21" t="s">
        <v>661</v>
      </c>
      <c r="B40" s="21"/>
      <c r="C40" s="22"/>
      <c r="D40" s="24">
        <v>0</v>
      </c>
      <c r="E40" s="24">
        <v>0</v>
      </c>
      <c r="F40" s="24">
        <v>0</v>
      </c>
      <c r="G40" s="24">
        <v>0</v>
      </c>
      <c r="H40" s="35">
        <v>0</v>
      </c>
    </row>
    <row r="41" spans="1:8" ht="4.5" customHeight="1">
      <c r="A41" s="12"/>
      <c r="B41" s="12"/>
      <c r="C41" s="13"/>
      <c r="D41" s="12"/>
      <c r="E41" s="12"/>
      <c r="F41" s="12"/>
      <c r="G41" s="12"/>
      <c r="H41" s="12"/>
    </row>
    <row r="42" spans="1:8" ht="13.5">
      <c r="A42" s="2" t="s">
        <v>419</v>
      </c>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4.25">
      <c r="A45" s="6" t="s">
        <v>367</v>
      </c>
      <c r="B45" s="2"/>
      <c r="C45" s="2"/>
      <c r="D45" s="2"/>
      <c r="E45" s="2"/>
      <c r="F45" s="2"/>
      <c r="G45" s="2"/>
      <c r="H45" s="2"/>
    </row>
    <row r="46" spans="1:8" ht="13.5">
      <c r="A46" s="5" t="s">
        <v>868</v>
      </c>
      <c r="B46" s="2"/>
      <c r="C46" s="2"/>
      <c r="D46" s="2"/>
      <c r="E46" s="2"/>
      <c r="F46" s="2"/>
      <c r="G46" s="2"/>
      <c r="H46" s="2"/>
    </row>
    <row r="47" spans="1:8" ht="13.5">
      <c r="A47" s="80" t="s">
        <v>662</v>
      </c>
      <c r="B47" s="79"/>
      <c r="C47" s="79"/>
      <c r="D47" s="79"/>
      <c r="E47" s="10" t="s">
        <v>366</v>
      </c>
      <c r="F47" s="11" t="s">
        <v>842</v>
      </c>
      <c r="G47" s="11" t="s">
        <v>378</v>
      </c>
      <c r="H47" s="11" t="s">
        <v>364</v>
      </c>
    </row>
    <row r="48" spans="1:8" ht="4.5" customHeight="1">
      <c r="A48" s="2"/>
      <c r="B48" s="2"/>
      <c r="C48" s="2"/>
      <c r="D48" s="4"/>
      <c r="E48" s="2"/>
      <c r="F48" s="2"/>
      <c r="G48" s="2"/>
      <c r="H48" s="2"/>
    </row>
    <row r="49" spans="1:8" ht="13.5">
      <c r="A49" s="2"/>
      <c r="B49" s="95" t="s">
        <v>663</v>
      </c>
      <c r="C49" s="95"/>
      <c r="D49" s="96"/>
      <c r="E49" s="15">
        <v>15</v>
      </c>
      <c r="F49" s="15">
        <v>9</v>
      </c>
      <c r="G49" s="15">
        <v>11</v>
      </c>
      <c r="H49" s="39">
        <f>SUM(H50:H70)</f>
        <v>4</v>
      </c>
    </row>
    <row r="50" spans="1:8" ht="12" customHeight="1">
      <c r="A50" s="16" t="s">
        <v>504</v>
      </c>
      <c r="B50" s="2" t="s">
        <v>505</v>
      </c>
      <c r="C50" s="2"/>
      <c r="D50" s="4"/>
      <c r="E50" s="15">
        <v>0</v>
      </c>
      <c r="F50" s="15">
        <v>0</v>
      </c>
      <c r="G50" s="15">
        <v>1</v>
      </c>
      <c r="H50" s="39">
        <v>0</v>
      </c>
    </row>
    <row r="51" spans="1:8" ht="12" customHeight="1">
      <c r="A51" s="16" t="s">
        <v>664</v>
      </c>
      <c r="B51" s="2" t="s">
        <v>665</v>
      </c>
      <c r="C51" s="2"/>
      <c r="D51" s="4"/>
      <c r="E51" s="15">
        <v>0</v>
      </c>
      <c r="F51" s="15">
        <v>0</v>
      </c>
      <c r="G51" s="15">
        <v>0</v>
      </c>
      <c r="H51" s="39">
        <v>0</v>
      </c>
    </row>
    <row r="52" spans="1:8" ht="12" customHeight="1">
      <c r="A52" s="16" t="s">
        <v>518</v>
      </c>
      <c r="B52" s="2" t="s">
        <v>822</v>
      </c>
      <c r="C52" s="2"/>
      <c r="D52" s="4"/>
      <c r="E52" s="61">
        <v>1</v>
      </c>
      <c r="F52" s="61">
        <v>0</v>
      </c>
      <c r="G52" s="61">
        <v>0</v>
      </c>
      <c r="H52" s="39">
        <v>0</v>
      </c>
    </row>
    <row r="53" spans="1:8" ht="12" customHeight="1">
      <c r="A53" s="16" t="s">
        <v>522</v>
      </c>
      <c r="B53" s="2" t="s">
        <v>523</v>
      </c>
      <c r="C53" s="2"/>
      <c r="D53" s="4"/>
      <c r="E53" s="15">
        <v>0</v>
      </c>
      <c r="F53" s="15">
        <v>0</v>
      </c>
      <c r="G53" s="15">
        <v>0</v>
      </c>
      <c r="H53" s="39">
        <v>0</v>
      </c>
    </row>
    <row r="54" spans="1:8" ht="12" customHeight="1">
      <c r="A54" s="16" t="s">
        <v>666</v>
      </c>
      <c r="B54" s="2" t="s">
        <v>667</v>
      </c>
      <c r="C54" s="2"/>
      <c r="D54" s="4"/>
      <c r="E54" s="15">
        <v>0</v>
      </c>
      <c r="F54" s="15">
        <v>0</v>
      </c>
      <c r="G54" s="15">
        <v>0</v>
      </c>
      <c r="H54" s="39">
        <v>0</v>
      </c>
    </row>
    <row r="55" spans="1:8" ht="12" customHeight="1">
      <c r="A55" s="16" t="s">
        <v>554</v>
      </c>
      <c r="B55" s="2" t="s">
        <v>555</v>
      </c>
      <c r="C55" s="2"/>
      <c r="D55" s="4"/>
      <c r="E55" s="15">
        <v>0</v>
      </c>
      <c r="F55" s="15">
        <v>0</v>
      </c>
      <c r="G55" s="15">
        <v>0</v>
      </c>
      <c r="H55" s="39">
        <v>0</v>
      </c>
    </row>
    <row r="56" spans="1:8" ht="12" customHeight="1">
      <c r="A56" s="16" t="s">
        <v>562</v>
      </c>
      <c r="B56" s="2" t="s">
        <v>823</v>
      </c>
      <c r="C56" s="2"/>
      <c r="D56" s="4"/>
      <c r="E56" s="61">
        <v>1</v>
      </c>
      <c r="F56" s="61">
        <v>0</v>
      </c>
      <c r="G56" s="61">
        <v>1</v>
      </c>
      <c r="H56" s="39">
        <v>0</v>
      </c>
    </row>
    <row r="57" spans="1:8" ht="12" customHeight="1">
      <c r="A57" s="16" t="s">
        <v>570</v>
      </c>
      <c r="B57" s="2" t="s">
        <v>668</v>
      </c>
      <c r="C57" s="2"/>
      <c r="D57" s="4"/>
      <c r="E57" s="15">
        <v>1</v>
      </c>
      <c r="F57" s="15">
        <v>0</v>
      </c>
      <c r="G57" s="15">
        <v>0</v>
      </c>
      <c r="H57" s="39">
        <v>0</v>
      </c>
    </row>
    <row r="58" spans="1:8" ht="12" customHeight="1">
      <c r="A58" s="16" t="s">
        <v>586</v>
      </c>
      <c r="B58" s="2" t="s">
        <v>850</v>
      </c>
      <c r="C58" s="2"/>
      <c r="D58" s="4"/>
      <c r="E58" s="15">
        <v>0</v>
      </c>
      <c r="F58" s="15">
        <v>1</v>
      </c>
      <c r="G58" s="15">
        <v>0</v>
      </c>
      <c r="H58" s="39">
        <v>0</v>
      </c>
    </row>
    <row r="59" spans="1:8" ht="12" customHeight="1">
      <c r="A59" s="16" t="s">
        <v>588</v>
      </c>
      <c r="B59" s="2" t="s">
        <v>669</v>
      </c>
      <c r="C59" s="2"/>
      <c r="D59" s="4"/>
      <c r="E59" s="15">
        <v>5</v>
      </c>
      <c r="F59" s="15">
        <v>1</v>
      </c>
      <c r="G59" s="15">
        <v>0</v>
      </c>
      <c r="H59" s="39">
        <v>1</v>
      </c>
    </row>
    <row r="60" spans="1:8" ht="12" customHeight="1">
      <c r="A60" s="16" t="s">
        <v>590</v>
      </c>
      <c r="B60" s="2" t="s">
        <v>670</v>
      </c>
      <c r="C60" s="2"/>
      <c r="D60" s="4"/>
      <c r="E60" s="15">
        <v>0</v>
      </c>
      <c r="F60" s="15">
        <v>0</v>
      </c>
      <c r="G60" s="15">
        <v>1</v>
      </c>
      <c r="H60" s="39">
        <v>0</v>
      </c>
    </row>
    <row r="61" spans="1:8" ht="12" customHeight="1">
      <c r="A61" s="16" t="s">
        <v>592</v>
      </c>
      <c r="B61" s="2" t="s">
        <v>593</v>
      </c>
      <c r="C61" s="2"/>
      <c r="D61" s="4"/>
      <c r="E61" s="15">
        <v>0</v>
      </c>
      <c r="F61" s="15">
        <v>0</v>
      </c>
      <c r="G61" s="15">
        <v>0</v>
      </c>
      <c r="H61" s="39">
        <v>0</v>
      </c>
    </row>
    <row r="62" spans="1:8" ht="12" customHeight="1">
      <c r="A62" s="16" t="s">
        <v>594</v>
      </c>
      <c r="B62" s="2" t="s">
        <v>595</v>
      </c>
      <c r="C62" s="2"/>
      <c r="D62" s="4"/>
      <c r="E62" s="15">
        <v>1</v>
      </c>
      <c r="F62" s="15">
        <v>1</v>
      </c>
      <c r="G62" s="15">
        <v>1</v>
      </c>
      <c r="H62" s="39">
        <v>0</v>
      </c>
    </row>
    <row r="63" spans="1:8" ht="12" customHeight="1">
      <c r="A63" s="16" t="s">
        <v>596</v>
      </c>
      <c r="B63" s="2" t="s">
        <v>851</v>
      </c>
      <c r="C63" s="2"/>
      <c r="D63" s="4"/>
      <c r="E63" s="15">
        <v>0</v>
      </c>
      <c r="F63" s="15">
        <v>1</v>
      </c>
      <c r="G63" s="15">
        <v>1</v>
      </c>
      <c r="H63" s="39">
        <v>0</v>
      </c>
    </row>
    <row r="64" spans="1:8" ht="12" customHeight="1">
      <c r="A64" s="16" t="s">
        <v>598</v>
      </c>
      <c r="B64" s="2" t="s">
        <v>599</v>
      </c>
      <c r="C64" s="2"/>
      <c r="D64" s="4"/>
      <c r="E64" s="15">
        <v>3</v>
      </c>
      <c r="F64" s="15">
        <v>0</v>
      </c>
      <c r="G64" s="15">
        <v>1</v>
      </c>
      <c r="H64" s="39">
        <v>0</v>
      </c>
    </row>
    <row r="65" spans="1:8" ht="12" customHeight="1">
      <c r="A65" s="16" t="s">
        <v>602</v>
      </c>
      <c r="B65" s="2" t="s">
        <v>603</v>
      </c>
      <c r="C65" s="2"/>
      <c r="D65" s="4"/>
      <c r="E65" s="15">
        <v>1</v>
      </c>
      <c r="F65" s="15">
        <v>1</v>
      </c>
      <c r="G65" s="15">
        <v>3</v>
      </c>
      <c r="H65" s="39">
        <v>0</v>
      </c>
    </row>
    <row r="66" spans="1:8" ht="12" customHeight="1">
      <c r="A66" s="16" t="s">
        <v>604</v>
      </c>
      <c r="B66" s="26" t="s">
        <v>605</v>
      </c>
      <c r="C66" s="2"/>
      <c r="D66" s="4"/>
      <c r="E66" s="15">
        <v>1</v>
      </c>
      <c r="F66" s="15">
        <v>0</v>
      </c>
      <c r="G66" s="15">
        <v>2</v>
      </c>
      <c r="H66" s="39">
        <v>1</v>
      </c>
    </row>
    <row r="67" spans="1:8" ht="12" customHeight="1">
      <c r="A67" s="16" t="s">
        <v>608</v>
      </c>
      <c r="B67" s="2" t="s">
        <v>671</v>
      </c>
      <c r="C67" s="2"/>
      <c r="D67" s="4"/>
      <c r="E67" s="15">
        <v>1</v>
      </c>
      <c r="F67" s="15">
        <v>0</v>
      </c>
      <c r="G67" s="15">
        <v>0</v>
      </c>
      <c r="H67" s="39">
        <v>1</v>
      </c>
    </row>
    <row r="68" spans="1:8" ht="12" customHeight="1">
      <c r="A68" s="2" t="s">
        <v>610</v>
      </c>
      <c r="B68" s="62" t="s">
        <v>672</v>
      </c>
      <c r="C68" s="2"/>
      <c r="D68" s="4"/>
      <c r="E68" s="15">
        <v>0</v>
      </c>
      <c r="F68" s="15">
        <v>1</v>
      </c>
      <c r="G68" s="15">
        <v>0</v>
      </c>
      <c r="H68" s="39">
        <v>1</v>
      </c>
    </row>
    <row r="69" spans="1:8" ht="12" customHeight="1">
      <c r="A69" s="2" t="s">
        <v>853</v>
      </c>
      <c r="B69" s="62" t="s">
        <v>849</v>
      </c>
      <c r="C69" s="2"/>
      <c r="D69" s="4"/>
      <c r="E69" s="15">
        <v>0</v>
      </c>
      <c r="F69" s="15">
        <v>2</v>
      </c>
      <c r="G69" s="15">
        <v>0</v>
      </c>
      <c r="H69" s="39">
        <v>0</v>
      </c>
    </row>
    <row r="70" spans="1:8" ht="12" customHeight="1">
      <c r="A70" s="2" t="s">
        <v>618</v>
      </c>
      <c r="B70" s="62" t="s">
        <v>852</v>
      </c>
      <c r="C70" s="2"/>
      <c r="D70" s="4"/>
      <c r="E70" s="15">
        <v>0</v>
      </c>
      <c r="F70" s="15">
        <v>1</v>
      </c>
      <c r="G70" s="15">
        <v>0</v>
      </c>
      <c r="H70" s="39">
        <v>0</v>
      </c>
    </row>
    <row r="71" spans="1:8" ht="4.5" customHeight="1">
      <c r="A71" s="12"/>
      <c r="B71" s="12"/>
      <c r="C71" s="12"/>
      <c r="D71" s="13"/>
      <c r="E71" s="12"/>
      <c r="F71" s="12"/>
      <c r="G71" s="12"/>
      <c r="H71" s="12"/>
    </row>
    <row r="72" spans="1:8" ht="13.5">
      <c r="A72" s="2" t="s">
        <v>830</v>
      </c>
      <c r="B72" s="2"/>
      <c r="C72" s="2"/>
      <c r="D72" s="2"/>
      <c r="E72" s="2"/>
      <c r="F72" s="2"/>
      <c r="G72" s="2"/>
      <c r="H72" s="2"/>
    </row>
  </sheetData>
  <mergeCells count="5">
    <mergeCell ref="A5:C5"/>
    <mergeCell ref="A47:D47"/>
    <mergeCell ref="A23:C23"/>
    <mergeCell ref="B49:D49"/>
    <mergeCell ref="A25:C2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00390625" defaultRowHeight="13.5"/>
  <cols>
    <col min="1" max="2" width="8.50390625" style="0" customWidth="1"/>
    <col min="3" max="12" width="7.75390625" style="0" customWidth="1"/>
  </cols>
  <sheetData>
    <row r="1" spans="1:12" ht="13.5">
      <c r="A1" s="2" t="s">
        <v>810</v>
      </c>
      <c r="B1" s="2"/>
      <c r="C1" s="2"/>
      <c r="D1" s="2"/>
      <c r="E1" s="2"/>
      <c r="F1" s="2"/>
      <c r="G1" s="2"/>
      <c r="H1" s="2"/>
      <c r="I1" s="2"/>
      <c r="J1" s="2"/>
      <c r="K1" s="2"/>
      <c r="L1" s="2"/>
    </row>
    <row r="2" spans="1:12" ht="13.5">
      <c r="A2" s="2"/>
      <c r="B2" s="2"/>
      <c r="C2" s="2"/>
      <c r="D2" s="2"/>
      <c r="E2" s="2"/>
      <c r="F2" s="2"/>
      <c r="G2" s="2"/>
      <c r="H2" s="2"/>
      <c r="I2" s="2"/>
      <c r="J2" s="2"/>
      <c r="K2" s="2"/>
      <c r="L2" s="2"/>
    </row>
    <row r="3" spans="1:12" ht="14.25">
      <c r="A3" s="6" t="s">
        <v>854</v>
      </c>
      <c r="B3" s="2"/>
      <c r="C3" s="2"/>
      <c r="D3" s="2"/>
      <c r="E3" s="2"/>
      <c r="F3" s="2"/>
      <c r="G3" s="2"/>
      <c r="H3" s="2"/>
      <c r="I3" s="2"/>
      <c r="J3" s="2"/>
      <c r="K3" s="2"/>
      <c r="L3" s="2"/>
    </row>
    <row r="4" spans="1:12" ht="13.5">
      <c r="A4" s="5" t="s">
        <v>869</v>
      </c>
      <c r="B4" s="2"/>
      <c r="C4" s="2"/>
      <c r="D4" s="2"/>
      <c r="E4" s="2"/>
      <c r="F4" s="2"/>
      <c r="G4" s="2"/>
      <c r="H4" s="2"/>
      <c r="I4" s="2"/>
      <c r="J4" s="2"/>
      <c r="K4" s="2"/>
      <c r="L4" s="2"/>
    </row>
    <row r="5" spans="1:12" ht="13.5">
      <c r="A5" s="80" t="s">
        <v>673</v>
      </c>
      <c r="B5" s="79"/>
      <c r="C5" s="79" t="s">
        <v>362</v>
      </c>
      <c r="D5" s="79"/>
      <c r="E5" s="81" t="s">
        <v>383</v>
      </c>
      <c r="F5" s="80"/>
      <c r="G5" s="81" t="s">
        <v>837</v>
      </c>
      <c r="H5" s="80"/>
      <c r="I5" s="79" t="s">
        <v>376</v>
      </c>
      <c r="J5" s="81"/>
      <c r="K5" s="79" t="s">
        <v>353</v>
      </c>
      <c r="L5" s="81"/>
    </row>
    <row r="6" spans="1:12" ht="4.5" customHeight="1">
      <c r="A6" s="2"/>
      <c r="B6" s="4"/>
      <c r="C6" s="2"/>
      <c r="D6" s="2"/>
      <c r="E6" s="2"/>
      <c r="F6" s="2"/>
      <c r="G6" s="2"/>
      <c r="H6" s="2"/>
      <c r="I6" s="2"/>
      <c r="J6" s="2"/>
      <c r="K6" s="2"/>
      <c r="L6" s="2"/>
    </row>
    <row r="7" spans="1:12" ht="13.5">
      <c r="A7" s="93" t="s">
        <v>674</v>
      </c>
      <c r="B7" s="94"/>
      <c r="C7" s="21"/>
      <c r="D7" s="24">
        <v>9</v>
      </c>
      <c r="E7" s="24"/>
      <c r="F7" s="24">
        <v>15</v>
      </c>
      <c r="G7" s="24"/>
      <c r="H7" s="24">
        <v>9</v>
      </c>
      <c r="I7" s="24"/>
      <c r="J7" s="24">
        <v>11</v>
      </c>
      <c r="K7" s="24"/>
      <c r="L7" s="35">
        <f>SUM(L8:L19)</f>
        <v>4</v>
      </c>
    </row>
    <row r="8" spans="1:12" ht="16.5" customHeight="1">
      <c r="A8" s="21" t="s">
        <v>675</v>
      </c>
      <c r="B8" s="22"/>
      <c r="C8" s="21"/>
      <c r="D8" s="24">
        <v>5</v>
      </c>
      <c r="E8" s="24"/>
      <c r="F8" s="24">
        <v>8</v>
      </c>
      <c r="G8" s="24"/>
      <c r="H8" s="24">
        <v>3</v>
      </c>
      <c r="I8" s="24"/>
      <c r="J8" s="24">
        <v>6</v>
      </c>
      <c r="K8" s="24"/>
      <c r="L8" s="35">
        <v>3</v>
      </c>
    </row>
    <row r="9" spans="1:12" ht="13.5">
      <c r="A9" s="21" t="s">
        <v>676</v>
      </c>
      <c r="B9" s="22"/>
      <c r="C9" s="21"/>
      <c r="D9" s="24">
        <v>2</v>
      </c>
      <c r="E9" s="24"/>
      <c r="F9" s="24">
        <v>1</v>
      </c>
      <c r="G9" s="24"/>
      <c r="H9" s="24">
        <v>2</v>
      </c>
      <c r="I9" s="24"/>
      <c r="J9" s="24">
        <v>3</v>
      </c>
      <c r="K9" s="24"/>
      <c r="L9" s="35">
        <v>0</v>
      </c>
    </row>
    <row r="10" spans="1:12" ht="13.5">
      <c r="A10" s="21" t="s">
        <v>677</v>
      </c>
      <c r="B10" s="22"/>
      <c r="C10" s="21"/>
      <c r="D10" s="24">
        <v>0</v>
      </c>
      <c r="E10" s="24"/>
      <c r="F10" s="24">
        <v>0</v>
      </c>
      <c r="G10" s="24"/>
      <c r="H10" s="24">
        <v>1</v>
      </c>
      <c r="I10" s="24"/>
      <c r="J10" s="24">
        <v>1</v>
      </c>
      <c r="K10" s="24"/>
      <c r="L10" s="35">
        <v>0</v>
      </c>
    </row>
    <row r="11" spans="1:12" ht="13.5">
      <c r="A11" s="21" t="s">
        <v>678</v>
      </c>
      <c r="B11" s="22"/>
      <c r="C11" s="21"/>
      <c r="D11" s="24">
        <v>0</v>
      </c>
      <c r="E11" s="24"/>
      <c r="F11" s="24">
        <v>0</v>
      </c>
      <c r="G11" s="24"/>
      <c r="H11" s="24">
        <v>1</v>
      </c>
      <c r="I11" s="24"/>
      <c r="J11" s="24">
        <v>0</v>
      </c>
      <c r="K11" s="24"/>
      <c r="L11" s="35">
        <v>0</v>
      </c>
    </row>
    <row r="12" spans="1:12" ht="13.5">
      <c r="A12" s="21" t="s">
        <v>679</v>
      </c>
      <c r="B12" s="22"/>
      <c r="C12" s="21"/>
      <c r="D12" s="24">
        <v>0</v>
      </c>
      <c r="E12" s="24"/>
      <c r="F12" s="24">
        <v>0</v>
      </c>
      <c r="G12" s="24"/>
      <c r="H12" s="24">
        <v>1</v>
      </c>
      <c r="I12" s="24"/>
      <c r="J12" s="24">
        <v>0</v>
      </c>
      <c r="K12" s="24"/>
      <c r="L12" s="35">
        <v>1</v>
      </c>
    </row>
    <row r="13" spans="1:12" ht="13.5">
      <c r="A13" s="21" t="s">
        <v>680</v>
      </c>
      <c r="B13" s="22"/>
      <c r="C13" s="21"/>
      <c r="D13" s="24">
        <v>0</v>
      </c>
      <c r="E13" s="24"/>
      <c r="F13" s="24">
        <v>1</v>
      </c>
      <c r="G13" s="24"/>
      <c r="H13" s="24">
        <v>0</v>
      </c>
      <c r="I13" s="24"/>
      <c r="J13" s="24">
        <v>0</v>
      </c>
      <c r="K13" s="24"/>
      <c r="L13" s="35">
        <v>0</v>
      </c>
    </row>
    <row r="14" spans="1:12" ht="13.5">
      <c r="A14" s="21" t="s">
        <v>681</v>
      </c>
      <c r="B14" s="22"/>
      <c r="C14" s="21"/>
      <c r="D14" s="24">
        <v>0</v>
      </c>
      <c r="E14" s="24"/>
      <c r="F14" s="24">
        <v>2</v>
      </c>
      <c r="G14" s="24"/>
      <c r="H14" s="24">
        <v>0</v>
      </c>
      <c r="I14" s="24"/>
      <c r="J14" s="24">
        <v>1</v>
      </c>
      <c r="K14" s="24"/>
      <c r="L14" s="35">
        <v>0</v>
      </c>
    </row>
    <row r="15" spans="1:12" ht="13.5">
      <c r="A15" s="21" t="s">
        <v>682</v>
      </c>
      <c r="B15" s="22"/>
      <c r="C15" s="21"/>
      <c r="D15" s="24">
        <v>1</v>
      </c>
      <c r="E15" s="24"/>
      <c r="F15" s="24">
        <v>0</v>
      </c>
      <c r="G15" s="24"/>
      <c r="H15" s="24">
        <v>1</v>
      </c>
      <c r="I15" s="24"/>
      <c r="J15" s="24">
        <v>0</v>
      </c>
      <c r="K15" s="24"/>
      <c r="L15" s="35">
        <v>0</v>
      </c>
    </row>
    <row r="16" spans="1:12" ht="13.5">
      <c r="A16" s="21" t="s">
        <v>683</v>
      </c>
      <c r="B16" s="22"/>
      <c r="C16" s="21"/>
      <c r="D16" s="24">
        <v>1</v>
      </c>
      <c r="E16" s="24"/>
      <c r="F16" s="24">
        <v>1</v>
      </c>
      <c r="G16" s="24"/>
      <c r="H16" s="24">
        <v>0</v>
      </c>
      <c r="I16" s="24"/>
      <c r="J16" s="24">
        <v>0</v>
      </c>
      <c r="K16" s="24"/>
      <c r="L16" s="35">
        <v>0</v>
      </c>
    </row>
    <row r="17" spans="1:12" ht="13.5">
      <c r="A17" s="21" t="s">
        <v>684</v>
      </c>
      <c r="B17" s="22"/>
      <c r="C17" s="21"/>
      <c r="D17" s="24">
        <v>0</v>
      </c>
      <c r="E17" s="24"/>
      <c r="F17" s="24">
        <v>1</v>
      </c>
      <c r="G17" s="24"/>
      <c r="H17" s="24">
        <v>0</v>
      </c>
      <c r="I17" s="24"/>
      <c r="J17" s="24">
        <v>0</v>
      </c>
      <c r="K17" s="24"/>
      <c r="L17" s="35">
        <v>0</v>
      </c>
    </row>
    <row r="18" spans="1:12" ht="13.5">
      <c r="A18" s="21" t="s">
        <v>685</v>
      </c>
      <c r="B18" s="22"/>
      <c r="C18" s="21"/>
      <c r="D18" s="24">
        <v>0</v>
      </c>
      <c r="E18" s="24"/>
      <c r="F18" s="24">
        <v>1</v>
      </c>
      <c r="G18" s="24"/>
      <c r="H18" s="24">
        <v>0</v>
      </c>
      <c r="I18" s="24"/>
      <c r="J18" s="24">
        <v>0</v>
      </c>
      <c r="K18" s="24"/>
      <c r="L18" s="35">
        <v>0</v>
      </c>
    </row>
    <row r="19" spans="1:12" ht="13.5">
      <c r="A19" s="21" t="s">
        <v>686</v>
      </c>
      <c r="B19" s="22"/>
      <c r="C19" s="21"/>
      <c r="D19" s="24">
        <v>0</v>
      </c>
      <c r="E19" s="24"/>
      <c r="F19" s="24">
        <v>0</v>
      </c>
      <c r="G19" s="24"/>
      <c r="H19" s="24">
        <v>0</v>
      </c>
      <c r="I19" s="24"/>
      <c r="J19" s="24">
        <v>0</v>
      </c>
      <c r="K19" s="24"/>
      <c r="L19" s="35">
        <v>0</v>
      </c>
    </row>
    <row r="20" spans="1:12" ht="4.5" customHeight="1">
      <c r="A20" s="12"/>
      <c r="B20" s="13"/>
      <c r="C20" s="12"/>
      <c r="D20" s="12"/>
      <c r="E20" s="12"/>
      <c r="F20" s="12"/>
      <c r="G20" s="12"/>
      <c r="H20" s="12"/>
      <c r="I20" s="12"/>
      <c r="J20" s="12"/>
      <c r="K20" s="12"/>
      <c r="L20" s="12"/>
    </row>
    <row r="21" spans="1:12" ht="13.5">
      <c r="A21" s="2" t="s">
        <v>830</v>
      </c>
      <c r="B21" s="2"/>
      <c r="C21" s="2"/>
      <c r="D21" s="2"/>
      <c r="E21" s="2"/>
      <c r="F21" s="2"/>
      <c r="G21" s="2"/>
      <c r="H21" s="2"/>
      <c r="I21" s="2"/>
      <c r="J21" s="2"/>
      <c r="K21" s="2"/>
      <c r="L21" s="2"/>
    </row>
    <row r="22" spans="1:12" ht="13.5">
      <c r="A22" s="2"/>
      <c r="B22" s="2"/>
      <c r="C22" s="2"/>
      <c r="D22" s="2"/>
      <c r="E22" s="2"/>
      <c r="F22" s="2"/>
      <c r="G22" s="2"/>
      <c r="H22" s="2"/>
      <c r="I22" s="2"/>
      <c r="J22" s="2"/>
      <c r="K22" s="2"/>
      <c r="L22" s="2"/>
    </row>
    <row r="23" spans="1:12" ht="14.25">
      <c r="A23" s="6" t="s">
        <v>855</v>
      </c>
      <c r="B23" s="2"/>
      <c r="C23" s="2"/>
      <c r="D23" s="2"/>
      <c r="E23" s="2"/>
      <c r="F23" s="2"/>
      <c r="G23" s="2"/>
      <c r="H23" s="2"/>
      <c r="I23" s="2"/>
      <c r="J23" s="2"/>
      <c r="K23" s="2"/>
      <c r="L23" s="2"/>
    </row>
    <row r="24" spans="1:12" ht="13.5">
      <c r="A24" s="5" t="s">
        <v>869</v>
      </c>
      <c r="B24" s="2"/>
      <c r="C24" s="2"/>
      <c r="D24" s="2"/>
      <c r="E24" s="2"/>
      <c r="F24" s="2"/>
      <c r="G24" s="2"/>
      <c r="H24" s="2"/>
      <c r="I24" s="2"/>
      <c r="J24" s="2"/>
      <c r="K24" s="2"/>
      <c r="L24" s="2"/>
    </row>
    <row r="25" spans="1:12" ht="27" customHeight="1">
      <c r="A25" s="80" t="s">
        <v>687</v>
      </c>
      <c r="B25" s="79"/>
      <c r="C25" s="79" t="s">
        <v>393</v>
      </c>
      <c r="D25" s="79"/>
      <c r="E25" s="19" t="s">
        <v>721</v>
      </c>
      <c r="F25" s="10" t="s">
        <v>688</v>
      </c>
      <c r="G25" s="10" t="s">
        <v>689</v>
      </c>
      <c r="H25" s="10" t="s">
        <v>690</v>
      </c>
      <c r="I25" s="10" t="s">
        <v>691</v>
      </c>
      <c r="J25" s="10" t="s">
        <v>692</v>
      </c>
      <c r="K25" s="19" t="s">
        <v>720</v>
      </c>
      <c r="L25" s="11" t="s">
        <v>693</v>
      </c>
    </row>
    <row r="26" spans="1:12" ht="4.5" customHeight="1">
      <c r="A26" s="2"/>
      <c r="B26" s="4"/>
      <c r="C26" s="2"/>
      <c r="D26" s="2"/>
      <c r="E26" s="2"/>
      <c r="F26" s="2"/>
      <c r="G26" s="2"/>
      <c r="H26" s="2"/>
      <c r="I26" s="2"/>
      <c r="J26" s="2"/>
      <c r="K26" s="2"/>
      <c r="L26" s="2"/>
    </row>
    <row r="27" spans="1:12" ht="13.5">
      <c r="A27" s="25" t="s">
        <v>493</v>
      </c>
      <c r="B27" s="22" t="s">
        <v>356</v>
      </c>
      <c r="C27" s="33"/>
      <c r="D27" s="24">
        <v>1173</v>
      </c>
      <c r="E27" s="24">
        <v>128</v>
      </c>
      <c r="F27" s="24">
        <v>283</v>
      </c>
      <c r="G27" s="24">
        <v>242</v>
      </c>
      <c r="H27" s="24">
        <v>282</v>
      </c>
      <c r="I27" s="24">
        <v>175</v>
      </c>
      <c r="J27" s="24">
        <v>62</v>
      </c>
      <c r="K27" s="24">
        <v>1</v>
      </c>
      <c r="L27" s="24">
        <v>0</v>
      </c>
    </row>
    <row r="28" spans="1:12" ht="13.5">
      <c r="A28" s="25" t="s">
        <v>397</v>
      </c>
      <c r="B28" s="31" t="s">
        <v>843</v>
      </c>
      <c r="C28" s="33"/>
      <c r="D28" s="24">
        <v>1109</v>
      </c>
      <c r="E28" s="24">
        <v>107</v>
      </c>
      <c r="F28" s="24">
        <v>251</v>
      </c>
      <c r="G28" s="24">
        <v>222</v>
      </c>
      <c r="H28" s="24">
        <v>255</v>
      </c>
      <c r="I28" s="24">
        <v>216</v>
      </c>
      <c r="J28" s="24">
        <v>52</v>
      </c>
      <c r="K28" s="24">
        <v>6</v>
      </c>
      <c r="L28" s="24">
        <v>0</v>
      </c>
    </row>
    <row r="29" spans="1:12" ht="13.5">
      <c r="A29" s="64" t="s">
        <v>844</v>
      </c>
      <c r="B29" s="31" t="s">
        <v>838</v>
      </c>
      <c r="C29" s="33"/>
      <c r="D29" s="24">
        <v>959</v>
      </c>
      <c r="E29" s="24">
        <v>85</v>
      </c>
      <c r="F29" s="24">
        <v>212</v>
      </c>
      <c r="G29" s="24">
        <v>192</v>
      </c>
      <c r="H29" s="24">
        <v>234</v>
      </c>
      <c r="I29" s="24">
        <v>172</v>
      </c>
      <c r="J29" s="24">
        <v>60</v>
      </c>
      <c r="K29" s="24">
        <v>4</v>
      </c>
      <c r="L29" s="24">
        <v>0</v>
      </c>
    </row>
    <row r="30" spans="1:12" ht="13.5">
      <c r="A30" s="64" t="s">
        <v>844</v>
      </c>
      <c r="B30" s="31" t="s">
        <v>373</v>
      </c>
      <c r="C30" s="33"/>
      <c r="D30" s="24">
        <v>845</v>
      </c>
      <c r="E30" s="24">
        <v>106</v>
      </c>
      <c r="F30" s="24">
        <v>184</v>
      </c>
      <c r="G30" s="24">
        <v>196</v>
      </c>
      <c r="H30" s="24">
        <v>153</v>
      </c>
      <c r="I30" s="24">
        <v>150</v>
      </c>
      <c r="J30" s="24">
        <v>50</v>
      </c>
      <c r="K30" s="24">
        <v>6</v>
      </c>
      <c r="L30" s="24">
        <v>0</v>
      </c>
    </row>
    <row r="31" spans="1:12" ht="16.5" customHeight="1">
      <c r="A31" s="64" t="s">
        <v>844</v>
      </c>
      <c r="B31" s="31" t="s">
        <v>856</v>
      </c>
      <c r="C31" s="33"/>
      <c r="D31" s="35">
        <f aca="true" t="shared" si="0" ref="D31:D36">SUM(E31:L31)</f>
        <v>761</v>
      </c>
      <c r="E31" s="35">
        <f aca="true" t="shared" si="1" ref="E31:L31">SUM(E32:E36)</f>
        <v>89</v>
      </c>
      <c r="F31" s="35">
        <f t="shared" si="1"/>
        <v>159</v>
      </c>
      <c r="G31" s="35">
        <f t="shared" si="1"/>
        <v>164</v>
      </c>
      <c r="H31" s="35">
        <f t="shared" si="1"/>
        <v>156</v>
      </c>
      <c r="I31" s="35">
        <f t="shared" si="1"/>
        <v>142</v>
      </c>
      <c r="J31" s="35">
        <f t="shared" si="1"/>
        <v>46</v>
      </c>
      <c r="K31" s="35">
        <f t="shared" si="1"/>
        <v>5</v>
      </c>
      <c r="L31" s="35">
        <f t="shared" si="1"/>
        <v>0</v>
      </c>
    </row>
    <row r="32" spans="1:12" ht="13.5">
      <c r="A32" s="34" t="s">
        <v>694</v>
      </c>
      <c r="B32" s="22"/>
      <c r="C32" s="33"/>
      <c r="D32" s="35">
        <f t="shared" si="0"/>
        <v>360</v>
      </c>
      <c r="E32" s="35">
        <v>27</v>
      </c>
      <c r="F32" s="35">
        <v>79</v>
      </c>
      <c r="G32" s="35">
        <v>72</v>
      </c>
      <c r="H32" s="35">
        <v>76</v>
      </c>
      <c r="I32" s="35">
        <v>74</v>
      </c>
      <c r="J32" s="35">
        <v>27</v>
      </c>
      <c r="K32" s="35">
        <v>5</v>
      </c>
      <c r="L32" s="35">
        <v>0</v>
      </c>
    </row>
    <row r="33" spans="1:12" ht="13.5">
      <c r="A33" s="34" t="s">
        <v>695</v>
      </c>
      <c r="B33" s="22"/>
      <c r="C33" s="33"/>
      <c r="D33" s="35">
        <f t="shared" si="0"/>
        <v>360</v>
      </c>
      <c r="E33" s="35">
        <v>51</v>
      </c>
      <c r="F33" s="35">
        <v>72</v>
      </c>
      <c r="G33" s="35">
        <v>83</v>
      </c>
      <c r="H33" s="35">
        <v>74</v>
      </c>
      <c r="I33" s="35">
        <v>61</v>
      </c>
      <c r="J33" s="35">
        <v>19</v>
      </c>
      <c r="K33" s="35">
        <v>0</v>
      </c>
      <c r="L33" s="35">
        <v>0</v>
      </c>
    </row>
    <row r="34" spans="1:12" ht="13.5">
      <c r="A34" s="34" t="s">
        <v>696</v>
      </c>
      <c r="B34" s="22"/>
      <c r="C34" s="33"/>
      <c r="D34" s="35">
        <f t="shared" si="0"/>
        <v>23</v>
      </c>
      <c r="E34" s="35">
        <v>5</v>
      </c>
      <c r="F34" s="35">
        <v>3</v>
      </c>
      <c r="G34" s="35">
        <v>3</v>
      </c>
      <c r="H34" s="35">
        <v>6</v>
      </c>
      <c r="I34" s="35">
        <v>6</v>
      </c>
      <c r="J34" s="35">
        <v>0</v>
      </c>
      <c r="K34" s="35">
        <v>0</v>
      </c>
      <c r="L34" s="35">
        <v>0</v>
      </c>
    </row>
    <row r="35" spans="1:12" ht="13.5">
      <c r="A35" s="34" t="s">
        <v>697</v>
      </c>
      <c r="B35" s="22"/>
      <c r="C35" s="33"/>
      <c r="D35" s="35">
        <f t="shared" si="0"/>
        <v>17</v>
      </c>
      <c r="E35" s="35">
        <v>5</v>
      </c>
      <c r="F35" s="35">
        <v>5</v>
      </c>
      <c r="G35" s="35">
        <v>6</v>
      </c>
      <c r="H35" s="35">
        <v>0</v>
      </c>
      <c r="I35" s="35">
        <v>1</v>
      </c>
      <c r="J35" s="35">
        <v>0</v>
      </c>
      <c r="K35" s="35">
        <v>0</v>
      </c>
      <c r="L35" s="35">
        <v>0</v>
      </c>
    </row>
    <row r="36" spans="1:12" ht="13.5">
      <c r="A36" s="34" t="s">
        <v>698</v>
      </c>
      <c r="B36" s="22"/>
      <c r="C36" s="33"/>
      <c r="D36" s="35">
        <f t="shared" si="0"/>
        <v>1</v>
      </c>
      <c r="E36" s="35">
        <v>1</v>
      </c>
      <c r="F36" s="35">
        <v>0</v>
      </c>
      <c r="G36" s="35">
        <v>0</v>
      </c>
      <c r="H36" s="35">
        <v>0</v>
      </c>
      <c r="I36" s="35">
        <v>0</v>
      </c>
      <c r="J36" s="35">
        <v>0</v>
      </c>
      <c r="K36" s="35">
        <v>0</v>
      </c>
      <c r="L36" s="35">
        <v>0</v>
      </c>
    </row>
    <row r="37" spans="1:12" ht="4.5" customHeight="1">
      <c r="A37" s="12"/>
      <c r="B37" s="13"/>
      <c r="C37" s="12"/>
      <c r="D37" s="12"/>
      <c r="E37" s="12"/>
      <c r="F37" s="12"/>
      <c r="G37" s="12"/>
      <c r="H37" s="12"/>
      <c r="I37" s="12"/>
      <c r="J37" s="12"/>
      <c r="K37" s="12"/>
      <c r="L37" s="12"/>
    </row>
    <row r="38" spans="1:12" ht="13.5">
      <c r="A38" s="2" t="s">
        <v>830</v>
      </c>
      <c r="B38" s="2"/>
      <c r="C38" s="2"/>
      <c r="D38" s="2"/>
      <c r="E38" s="2"/>
      <c r="F38" s="2"/>
      <c r="G38" s="2"/>
      <c r="H38" s="2"/>
      <c r="I38" s="2"/>
      <c r="J38" s="2"/>
      <c r="K38" s="2"/>
      <c r="L38" s="2"/>
    </row>
    <row r="39" spans="1:12" ht="13.5">
      <c r="A39" s="2"/>
      <c r="B39" s="2"/>
      <c r="C39" s="2"/>
      <c r="D39" s="2"/>
      <c r="E39" s="2"/>
      <c r="F39" s="2"/>
      <c r="G39" s="2"/>
      <c r="H39" s="2"/>
      <c r="I39" s="2"/>
      <c r="J39" s="2"/>
      <c r="K39" s="2"/>
      <c r="L39" s="2"/>
    </row>
    <row r="40" spans="1:12" ht="14.25">
      <c r="A40" s="6" t="s">
        <v>857</v>
      </c>
      <c r="B40" s="2"/>
      <c r="C40" s="2"/>
      <c r="D40" s="2"/>
      <c r="E40" s="2"/>
      <c r="F40" s="2"/>
      <c r="G40" s="2"/>
      <c r="H40" s="2"/>
      <c r="I40" s="2"/>
      <c r="J40" s="2"/>
      <c r="K40" s="2"/>
      <c r="L40" s="2"/>
    </row>
    <row r="41" spans="1:12" ht="13.5">
      <c r="A41" s="5" t="s">
        <v>870</v>
      </c>
      <c r="B41" s="2"/>
      <c r="C41" s="2"/>
      <c r="D41" s="2"/>
      <c r="E41" s="2"/>
      <c r="F41" s="2"/>
      <c r="G41" s="2"/>
      <c r="H41" s="2"/>
      <c r="I41" s="2"/>
      <c r="J41" s="2"/>
      <c r="K41" s="2"/>
      <c r="L41" s="2"/>
    </row>
    <row r="42" spans="1:12" ht="27" customHeight="1">
      <c r="A42" s="80" t="s">
        <v>699</v>
      </c>
      <c r="B42" s="79"/>
      <c r="C42" s="10" t="s">
        <v>700</v>
      </c>
      <c r="D42" s="19" t="s">
        <v>712</v>
      </c>
      <c r="E42" s="19" t="s">
        <v>713</v>
      </c>
      <c r="F42" s="19" t="s">
        <v>714</v>
      </c>
      <c r="G42" s="19" t="s">
        <v>715</v>
      </c>
      <c r="H42" s="19" t="s">
        <v>716</v>
      </c>
      <c r="I42" s="19" t="s">
        <v>717</v>
      </c>
      <c r="J42" s="19" t="s">
        <v>718</v>
      </c>
      <c r="K42" s="19" t="s">
        <v>719</v>
      </c>
      <c r="L42" s="11" t="s">
        <v>693</v>
      </c>
    </row>
    <row r="43" spans="1:12" ht="4.5" customHeight="1">
      <c r="A43" s="2"/>
      <c r="B43" s="4"/>
      <c r="C43" s="2"/>
      <c r="D43" s="2"/>
      <c r="E43" s="2"/>
      <c r="F43" s="2"/>
      <c r="G43" s="2"/>
      <c r="H43" s="2"/>
      <c r="I43" s="2"/>
      <c r="J43" s="2"/>
      <c r="K43" s="2"/>
      <c r="L43" s="2"/>
    </row>
    <row r="44" spans="1:12" ht="13.5">
      <c r="A44" s="25" t="s">
        <v>493</v>
      </c>
      <c r="B44" s="22" t="s">
        <v>356</v>
      </c>
      <c r="C44" s="24">
        <v>4305</v>
      </c>
      <c r="D44" s="24">
        <v>43</v>
      </c>
      <c r="E44" s="24">
        <v>59</v>
      </c>
      <c r="F44" s="24">
        <v>314</v>
      </c>
      <c r="G44" s="24">
        <v>10</v>
      </c>
      <c r="H44" s="24">
        <v>1599</v>
      </c>
      <c r="I44" s="24">
        <v>1805</v>
      </c>
      <c r="J44" s="24">
        <v>436</v>
      </c>
      <c r="K44" s="24">
        <v>46</v>
      </c>
      <c r="L44" s="24">
        <v>3</v>
      </c>
    </row>
    <row r="45" spans="1:12" ht="13.5">
      <c r="A45" s="25" t="s">
        <v>397</v>
      </c>
      <c r="B45" s="31" t="s">
        <v>843</v>
      </c>
      <c r="C45" s="24">
        <v>4312</v>
      </c>
      <c r="D45" s="24">
        <v>31</v>
      </c>
      <c r="E45" s="24">
        <v>49</v>
      </c>
      <c r="F45" s="24">
        <v>348</v>
      </c>
      <c r="G45" s="24">
        <v>9</v>
      </c>
      <c r="H45" s="24">
        <v>1613</v>
      </c>
      <c r="I45" s="24">
        <v>1772</v>
      </c>
      <c r="J45" s="24">
        <v>463</v>
      </c>
      <c r="K45" s="24">
        <v>36</v>
      </c>
      <c r="L45" s="24">
        <v>0</v>
      </c>
    </row>
    <row r="46" spans="1:12" ht="13.5">
      <c r="A46" s="64" t="s">
        <v>844</v>
      </c>
      <c r="B46" s="31" t="s">
        <v>838</v>
      </c>
      <c r="C46" s="24">
        <v>4385</v>
      </c>
      <c r="D46" s="24">
        <v>32</v>
      </c>
      <c r="E46" s="24">
        <v>53</v>
      </c>
      <c r="F46" s="24">
        <v>339</v>
      </c>
      <c r="G46" s="24">
        <v>3</v>
      </c>
      <c r="H46" s="24">
        <v>1612</v>
      </c>
      <c r="I46" s="24">
        <v>1844</v>
      </c>
      <c r="J46" s="24">
        <v>465</v>
      </c>
      <c r="K46" s="24">
        <v>39</v>
      </c>
      <c r="L46" s="24">
        <v>1</v>
      </c>
    </row>
    <row r="47" spans="1:12" ht="13.5">
      <c r="A47" s="64" t="s">
        <v>844</v>
      </c>
      <c r="B47" s="31" t="s">
        <v>373</v>
      </c>
      <c r="C47" s="24">
        <v>4126</v>
      </c>
      <c r="D47" s="24">
        <v>31</v>
      </c>
      <c r="E47" s="24">
        <v>57</v>
      </c>
      <c r="F47" s="24">
        <v>338</v>
      </c>
      <c r="G47" s="24">
        <v>5</v>
      </c>
      <c r="H47" s="24">
        <v>1541</v>
      </c>
      <c r="I47" s="24">
        <v>1693</v>
      </c>
      <c r="J47" s="24">
        <v>436</v>
      </c>
      <c r="K47" s="24">
        <v>28</v>
      </c>
      <c r="L47" s="24">
        <v>2</v>
      </c>
    </row>
    <row r="48" spans="1:12" ht="16.5" customHeight="1">
      <c r="A48" s="64" t="s">
        <v>844</v>
      </c>
      <c r="B48" s="31" t="s">
        <v>856</v>
      </c>
      <c r="C48" s="35">
        <f>SUM(D48:F48,H48:L48)</f>
        <v>4289</v>
      </c>
      <c r="D48" s="35">
        <f aca="true" t="shared" si="2" ref="D48:L48">D49+D50</f>
        <v>39</v>
      </c>
      <c r="E48" s="35">
        <f t="shared" si="2"/>
        <v>55</v>
      </c>
      <c r="F48" s="35">
        <f t="shared" si="2"/>
        <v>319</v>
      </c>
      <c r="G48" s="35">
        <f t="shared" si="2"/>
        <v>3</v>
      </c>
      <c r="H48" s="35">
        <f t="shared" si="2"/>
        <v>1570</v>
      </c>
      <c r="I48" s="35">
        <f t="shared" si="2"/>
        <v>1834</v>
      </c>
      <c r="J48" s="35">
        <f t="shared" si="2"/>
        <v>444</v>
      </c>
      <c r="K48" s="35">
        <f t="shared" si="2"/>
        <v>27</v>
      </c>
      <c r="L48" s="35">
        <f t="shared" si="2"/>
        <v>1</v>
      </c>
    </row>
    <row r="49" spans="1:12" ht="13.5">
      <c r="A49" s="21"/>
      <c r="B49" s="22" t="s">
        <v>824</v>
      </c>
      <c r="C49" s="35">
        <f>SUM(D49:F49,H49:L49)</f>
        <v>2214</v>
      </c>
      <c r="D49" s="35">
        <v>15</v>
      </c>
      <c r="E49" s="35">
        <v>25</v>
      </c>
      <c r="F49" s="35">
        <v>137</v>
      </c>
      <c r="G49" s="35">
        <v>3</v>
      </c>
      <c r="H49" s="35">
        <v>718</v>
      </c>
      <c r="I49" s="35">
        <v>1031</v>
      </c>
      <c r="J49" s="35">
        <v>269</v>
      </c>
      <c r="K49" s="35">
        <v>19</v>
      </c>
      <c r="L49" s="35">
        <v>0</v>
      </c>
    </row>
    <row r="50" spans="1:12" ht="13.5">
      <c r="A50" s="21"/>
      <c r="B50" s="22" t="s">
        <v>825</v>
      </c>
      <c r="C50" s="35">
        <f>SUM(D50:F50,H50:L50)</f>
        <v>2075</v>
      </c>
      <c r="D50" s="35">
        <v>24</v>
      </c>
      <c r="E50" s="35">
        <v>30</v>
      </c>
      <c r="F50" s="35">
        <v>182</v>
      </c>
      <c r="G50" s="35">
        <v>0</v>
      </c>
      <c r="H50" s="35">
        <v>852</v>
      </c>
      <c r="I50" s="35">
        <v>803</v>
      </c>
      <c r="J50" s="35">
        <v>175</v>
      </c>
      <c r="K50" s="35">
        <v>8</v>
      </c>
      <c r="L50" s="35">
        <v>1</v>
      </c>
    </row>
    <row r="51" spans="1:12" ht="4.5" customHeight="1">
      <c r="A51" s="12"/>
      <c r="B51" s="13"/>
      <c r="C51" s="12"/>
      <c r="D51" s="12"/>
      <c r="E51" s="12"/>
      <c r="F51" s="12"/>
      <c r="G51" s="12"/>
      <c r="H51" s="12"/>
      <c r="I51" s="12"/>
      <c r="J51" s="12"/>
      <c r="K51" s="12"/>
      <c r="L51" s="12"/>
    </row>
    <row r="52" spans="1:12" ht="13.5">
      <c r="A52" s="2" t="s">
        <v>830</v>
      </c>
      <c r="B52" s="2"/>
      <c r="C52" s="2"/>
      <c r="D52" s="2"/>
      <c r="E52" s="2"/>
      <c r="F52" s="2"/>
      <c r="G52" s="2"/>
      <c r="H52" s="2"/>
      <c r="I52" s="2"/>
      <c r="J52" s="2"/>
      <c r="K52" s="2"/>
      <c r="L52" s="2"/>
    </row>
    <row r="53" spans="1:12" ht="13.5">
      <c r="A53" s="2"/>
      <c r="B53" s="2"/>
      <c r="C53" s="2"/>
      <c r="D53" s="2"/>
      <c r="E53" s="2"/>
      <c r="F53" s="2"/>
      <c r="G53" s="2"/>
      <c r="H53" s="2"/>
      <c r="I53" s="2"/>
      <c r="J53" s="2"/>
      <c r="K53" s="2"/>
      <c r="L53" s="2"/>
    </row>
    <row r="54" spans="1:12" ht="14.25">
      <c r="A54" s="6" t="s">
        <v>862</v>
      </c>
      <c r="B54" s="2"/>
      <c r="C54" s="2"/>
      <c r="D54" s="2"/>
      <c r="E54" s="2"/>
      <c r="F54" s="2"/>
      <c r="G54" s="2"/>
      <c r="H54" s="2"/>
      <c r="I54" s="2"/>
      <c r="J54" s="2"/>
      <c r="K54" s="2"/>
      <c r="L54" s="2"/>
    </row>
    <row r="55" spans="1:12" ht="13.5">
      <c r="A55" s="5" t="s">
        <v>869</v>
      </c>
      <c r="B55" s="2"/>
      <c r="C55" s="2"/>
      <c r="D55" s="2"/>
      <c r="E55" s="2"/>
      <c r="F55" s="2"/>
      <c r="G55" s="2"/>
      <c r="H55" s="2"/>
      <c r="I55" s="2"/>
      <c r="J55" s="2"/>
      <c r="K55" s="2"/>
      <c r="L55" s="2"/>
    </row>
    <row r="56" spans="1:12" ht="27" customHeight="1">
      <c r="A56" s="9" t="s">
        <v>701</v>
      </c>
      <c r="B56" s="10" t="s">
        <v>700</v>
      </c>
      <c r="C56" s="10" t="s">
        <v>702</v>
      </c>
      <c r="D56" s="10" t="s">
        <v>711</v>
      </c>
      <c r="E56" s="10" t="s">
        <v>704</v>
      </c>
      <c r="F56" s="10" t="s">
        <v>705</v>
      </c>
      <c r="G56" s="10" t="s">
        <v>706</v>
      </c>
      <c r="H56" s="10" t="s">
        <v>707</v>
      </c>
      <c r="I56" s="10" t="s">
        <v>708</v>
      </c>
      <c r="J56" s="10" t="s">
        <v>709</v>
      </c>
      <c r="K56" s="10" t="s">
        <v>710</v>
      </c>
      <c r="L56" s="20" t="s">
        <v>703</v>
      </c>
    </row>
    <row r="57" spans="1:12" ht="4.5" customHeight="1">
      <c r="A57" s="4"/>
      <c r="B57" s="2"/>
      <c r="C57" s="2"/>
      <c r="D57" s="2"/>
      <c r="E57" s="2"/>
      <c r="F57" s="2"/>
      <c r="G57" s="2"/>
      <c r="H57" s="2"/>
      <c r="I57" s="2"/>
      <c r="J57" s="2"/>
      <c r="K57" s="2"/>
      <c r="L57" s="2"/>
    </row>
    <row r="58" spans="1:12" ht="13.5">
      <c r="A58" s="22" t="s">
        <v>858</v>
      </c>
      <c r="B58" s="24">
        <v>118</v>
      </c>
      <c r="C58" s="24">
        <v>0</v>
      </c>
      <c r="D58" s="24">
        <v>47</v>
      </c>
      <c r="E58" s="24">
        <v>50</v>
      </c>
      <c r="F58" s="24">
        <v>11</v>
      </c>
      <c r="G58" s="24">
        <v>3</v>
      </c>
      <c r="H58" s="24">
        <v>3</v>
      </c>
      <c r="I58" s="24">
        <v>0</v>
      </c>
      <c r="J58" s="24">
        <v>4</v>
      </c>
      <c r="K58" s="24">
        <v>0</v>
      </c>
      <c r="L58" s="24">
        <v>0</v>
      </c>
    </row>
    <row r="59" spans="1:12" ht="13.5">
      <c r="A59" s="31" t="s">
        <v>834</v>
      </c>
      <c r="B59" s="24">
        <v>122</v>
      </c>
      <c r="C59" s="24">
        <v>0</v>
      </c>
      <c r="D59" s="24">
        <v>46</v>
      </c>
      <c r="E59" s="24">
        <v>43</v>
      </c>
      <c r="F59" s="24">
        <v>22</v>
      </c>
      <c r="G59" s="24">
        <v>4</v>
      </c>
      <c r="H59" s="24">
        <v>3</v>
      </c>
      <c r="I59" s="24">
        <v>1</v>
      </c>
      <c r="J59" s="24">
        <v>2</v>
      </c>
      <c r="K59" s="24">
        <v>1</v>
      </c>
      <c r="L59" s="24">
        <v>0</v>
      </c>
    </row>
    <row r="60" spans="1:12" ht="13.5">
      <c r="A60" s="31" t="s">
        <v>845</v>
      </c>
      <c r="B60" s="24">
        <v>109</v>
      </c>
      <c r="C60" s="24">
        <v>0</v>
      </c>
      <c r="D60" s="24">
        <v>44</v>
      </c>
      <c r="E60" s="24">
        <v>33</v>
      </c>
      <c r="F60" s="24">
        <v>17</v>
      </c>
      <c r="G60" s="24">
        <v>2</v>
      </c>
      <c r="H60" s="24">
        <v>5</v>
      </c>
      <c r="I60" s="24">
        <v>4</v>
      </c>
      <c r="J60" s="24">
        <v>2</v>
      </c>
      <c r="K60" s="24">
        <v>2</v>
      </c>
      <c r="L60" s="24">
        <v>0</v>
      </c>
    </row>
    <row r="61" spans="1:12" ht="13.5">
      <c r="A61" s="31" t="s">
        <v>375</v>
      </c>
      <c r="B61" s="24">
        <v>105</v>
      </c>
      <c r="C61" s="24">
        <v>0</v>
      </c>
      <c r="D61" s="24">
        <v>43</v>
      </c>
      <c r="E61" s="24">
        <v>30</v>
      </c>
      <c r="F61" s="24">
        <v>18</v>
      </c>
      <c r="G61" s="24">
        <v>5</v>
      </c>
      <c r="H61" s="24">
        <v>3</v>
      </c>
      <c r="I61" s="24">
        <v>1</v>
      </c>
      <c r="J61" s="24">
        <v>3</v>
      </c>
      <c r="K61" s="24">
        <v>2</v>
      </c>
      <c r="L61" s="24">
        <v>0</v>
      </c>
    </row>
    <row r="62" spans="1:12" ht="16.5" customHeight="1">
      <c r="A62" s="31" t="s">
        <v>859</v>
      </c>
      <c r="B62" s="35">
        <f>SUM(C62:L62)</f>
        <v>95</v>
      </c>
      <c r="C62" s="35">
        <v>0</v>
      </c>
      <c r="D62" s="35">
        <v>35</v>
      </c>
      <c r="E62" s="35">
        <v>29</v>
      </c>
      <c r="F62" s="35">
        <v>20</v>
      </c>
      <c r="G62" s="35">
        <v>4</v>
      </c>
      <c r="H62" s="35">
        <v>2</v>
      </c>
      <c r="I62" s="35">
        <v>0</v>
      </c>
      <c r="J62" s="35">
        <v>5</v>
      </c>
      <c r="K62" s="35">
        <v>0</v>
      </c>
      <c r="L62" s="35">
        <v>0</v>
      </c>
    </row>
    <row r="63" spans="1:12" ht="4.5" customHeight="1">
      <c r="A63" s="13"/>
      <c r="B63" s="12"/>
      <c r="C63" s="12"/>
      <c r="D63" s="12"/>
      <c r="E63" s="12"/>
      <c r="F63" s="12"/>
      <c r="G63" s="12"/>
      <c r="H63" s="12"/>
      <c r="I63" s="12"/>
      <c r="J63" s="12"/>
      <c r="K63" s="12"/>
      <c r="L63" s="12"/>
    </row>
    <row r="64" spans="1:12" ht="13.5">
      <c r="A64" s="2" t="s">
        <v>830</v>
      </c>
      <c r="B64" s="2"/>
      <c r="C64" s="2"/>
      <c r="D64" s="2"/>
      <c r="E64" s="2"/>
      <c r="F64" s="2"/>
      <c r="G64" s="2"/>
      <c r="H64" s="2"/>
      <c r="I64" s="2"/>
      <c r="J64" s="2"/>
      <c r="K64" s="2"/>
      <c r="L64" s="2"/>
    </row>
  </sheetData>
  <mergeCells count="10">
    <mergeCell ref="A25:B25"/>
    <mergeCell ref="A42:B42"/>
    <mergeCell ref="C25:D25"/>
    <mergeCell ref="K5:L5"/>
    <mergeCell ref="I5:J5"/>
    <mergeCell ref="G5:H5"/>
    <mergeCell ref="E5:F5"/>
    <mergeCell ref="C5:D5"/>
    <mergeCell ref="A5:B5"/>
    <mergeCell ref="A7: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00390625" defaultRowHeight="13.5"/>
  <cols>
    <col min="1" max="1" width="36.625" style="0" customWidth="1"/>
    <col min="2" max="6" width="11.625" style="0" customWidth="1"/>
  </cols>
  <sheetData>
    <row r="1" spans="1:6" ht="13.5">
      <c r="A1" s="2"/>
      <c r="B1" s="2"/>
      <c r="C1" s="2"/>
      <c r="D1" s="2"/>
      <c r="E1" s="2"/>
      <c r="F1" s="3" t="s">
        <v>811</v>
      </c>
    </row>
    <row r="2" spans="1:6" ht="13.5">
      <c r="A2" s="2"/>
      <c r="B2" s="2"/>
      <c r="C2" s="2"/>
      <c r="D2" s="2"/>
      <c r="E2" s="2"/>
      <c r="F2" s="2"/>
    </row>
    <row r="3" spans="1:6" ht="14.25">
      <c r="A3" s="6" t="s">
        <v>863</v>
      </c>
      <c r="B3" s="2"/>
      <c r="C3" s="2"/>
      <c r="D3" s="2"/>
      <c r="E3" s="2"/>
      <c r="F3" s="2"/>
    </row>
    <row r="4" spans="1:6" ht="13.5">
      <c r="A4" s="1" t="s">
        <v>722</v>
      </c>
      <c r="B4" s="2"/>
      <c r="C4" s="2"/>
      <c r="D4" s="2"/>
      <c r="E4" s="2"/>
      <c r="F4" s="2"/>
    </row>
    <row r="5" spans="1:6" ht="13.5">
      <c r="A5" s="2"/>
      <c r="B5" s="2"/>
      <c r="C5" s="2"/>
      <c r="D5" s="2"/>
      <c r="E5" s="2"/>
      <c r="F5" s="2" t="s">
        <v>724</v>
      </c>
    </row>
    <row r="6" spans="1:6" ht="13.5">
      <c r="A6" s="9" t="s">
        <v>725</v>
      </c>
      <c r="B6" s="10" t="s">
        <v>860</v>
      </c>
      <c r="C6" s="10" t="s">
        <v>382</v>
      </c>
      <c r="D6" s="11" t="s">
        <v>846</v>
      </c>
      <c r="E6" s="11" t="s">
        <v>379</v>
      </c>
      <c r="F6" s="11" t="s">
        <v>861</v>
      </c>
    </row>
    <row r="7" spans="1:6" ht="4.5" customHeight="1">
      <c r="A7" s="4"/>
      <c r="B7" s="2"/>
      <c r="C7" s="2"/>
      <c r="D7" s="2"/>
      <c r="E7" s="2"/>
      <c r="F7" s="2"/>
    </row>
    <row r="8" spans="1:6" ht="13.5">
      <c r="A8" s="23" t="s">
        <v>650</v>
      </c>
      <c r="B8" s="24">
        <v>3350</v>
      </c>
      <c r="C8" s="24">
        <v>2995</v>
      </c>
      <c r="D8" s="24">
        <v>3092</v>
      </c>
      <c r="E8" s="24">
        <v>3009</v>
      </c>
      <c r="F8" s="35">
        <f>SUM(F10:F22)</f>
        <v>3223</v>
      </c>
    </row>
    <row r="9" spans="1:6" ht="18" customHeight="1">
      <c r="A9" s="22" t="s">
        <v>726</v>
      </c>
      <c r="B9" s="24">
        <v>436</v>
      </c>
      <c r="C9" s="24">
        <v>425</v>
      </c>
      <c r="D9" s="24">
        <v>434</v>
      </c>
      <c r="E9" s="24">
        <v>436</v>
      </c>
      <c r="F9" s="35">
        <f>SUM(F10:F13)</f>
        <v>430</v>
      </c>
    </row>
    <row r="10" spans="1:6" ht="13.5">
      <c r="A10" s="29" t="s">
        <v>727</v>
      </c>
      <c r="B10" s="24">
        <v>71</v>
      </c>
      <c r="C10" s="24">
        <v>71</v>
      </c>
      <c r="D10" s="24">
        <v>70</v>
      </c>
      <c r="E10" s="24">
        <v>70</v>
      </c>
      <c r="F10" s="35">
        <v>70</v>
      </c>
    </row>
    <row r="11" spans="1:6" ht="13.5">
      <c r="A11" s="29" t="s">
        <v>728</v>
      </c>
      <c r="B11" s="24">
        <v>34</v>
      </c>
      <c r="C11" s="24">
        <v>33</v>
      </c>
      <c r="D11" s="24">
        <v>34</v>
      </c>
      <c r="E11" s="24">
        <v>26</v>
      </c>
      <c r="F11" s="35">
        <v>33</v>
      </c>
    </row>
    <row r="12" spans="1:6" ht="13.5">
      <c r="A12" s="29" t="s">
        <v>729</v>
      </c>
      <c r="B12" s="24">
        <v>151</v>
      </c>
      <c r="C12" s="24">
        <v>144</v>
      </c>
      <c r="D12" s="24">
        <v>145</v>
      </c>
      <c r="E12" s="24">
        <v>147</v>
      </c>
      <c r="F12" s="35">
        <v>144</v>
      </c>
    </row>
    <row r="13" spans="1:6" ht="13.5">
      <c r="A13" s="29" t="s">
        <v>659</v>
      </c>
      <c r="B13" s="24">
        <v>180</v>
      </c>
      <c r="C13" s="24">
        <v>177</v>
      </c>
      <c r="D13" s="24">
        <v>185</v>
      </c>
      <c r="E13" s="24">
        <v>193</v>
      </c>
      <c r="F13" s="35">
        <v>183</v>
      </c>
    </row>
    <row r="14" spans="1:6" ht="13.5">
      <c r="A14" s="22" t="s">
        <v>730</v>
      </c>
      <c r="B14" s="24">
        <v>1</v>
      </c>
      <c r="C14" s="24">
        <v>1</v>
      </c>
      <c r="D14" s="24">
        <v>0</v>
      </c>
      <c r="E14" s="24">
        <v>0</v>
      </c>
      <c r="F14" s="35">
        <v>0</v>
      </c>
    </row>
    <row r="15" spans="1:6" ht="13.5">
      <c r="A15" s="22" t="s">
        <v>731</v>
      </c>
      <c r="B15" s="24">
        <v>62</v>
      </c>
      <c r="C15" s="24">
        <v>31</v>
      </c>
      <c r="D15" s="24">
        <v>33</v>
      </c>
      <c r="E15" s="24">
        <v>33</v>
      </c>
      <c r="F15" s="35">
        <v>34</v>
      </c>
    </row>
    <row r="16" spans="1:6" ht="13.5">
      <c r="A16" s="22" t="s">
        <v>732</v>
      </c>
      <c r="B16" s="24">
        <v>334</v>
      </c>
      <c r="C16" s="24">
        <v>303</v>
      </c>
      <c r="D16" s="24">
        <v>305</v>
      </c>
      <c r="E16" s="24">
        <v>305</v>
      </c>
      <c r="F16" s="35">
        <v>335</v>
      </c>
    </row>
    <row r="17" spans="1:6" ht="18" customHeight="1">
      <c r="A17" s="22" t="s">
        <v>733</v>
      </c>
      <c r="B17" s="24">
        <v>275</v>
      </c>
      <c r="C17" s="24">
        <v>243</v>
      </c>
      <c r="D17" s="24">
        <v>242</v>
      </c>
      <c r="E17" s="24">
        <v>242</v>
      </c>
      <c r="F17" s="35">
        <v>242</v>
      </c>
    </row>
    <row r="18" spans="1:6" ht="13.5">
      <c r="A18" s="22" t="s">
        <v>734</v>
      </c>
      <c r="B18" s="24">
        <v>654</v>
      </c>
      <c r="C18" s="24">
        <v>578</v>
      </c>
      <c r="D18" s="24">
        <v>576</v>
      </c>
      <c r="E18" s="24">
        <v>576</v>
      </c>
      <c r="F18" s="35">
        <v>578</v>
      </c>
    </row>
    <row r="19" spans="1:6" ht="13.5">
      <c r="A19" s="22" t="s">
        <v>735</v>
      </c>
      <c r="B19" s="24">
        <v>1188</v>
      </c>
      <c r="C19" s="24">
        <v>1061</v>
      </c>
      <c r="D19" s="24">
        <v>1150</v>
      </c>
      <c r="E19" s="24">
        <v>1065</v>
      </c>
      <c r="F19" s="35">
        <v>1252</v>
      </c>
    </row>
    <row r="20" spans="1:6" ht="18" customHeight="1">
      <c r="A20" s="22" t="s">
        <v>736</v>
      </c>
      <c r="B20" s="24">
        <v>3</v>
      </c>
      <c r="C20" s="24">
        <v>3</v>
      </c>
      <c r="D20" s="24">
        <v>3</v>
      </c>
      <c r="E20" s="24">
        <v>3</v>
      </c>
      <c r="F20" s="35">
        <v>3</v>
      </c>
    </row>
    <row r="21" spans="1:6" ht="13.5">
      <c r="A21" s="22" t="s">
        <v>737</v>
      </c>
      <c r="B21" s="24">
        <v>215</v>
      </c>
      <c r="C21" s="24">
        <v>188</v>
      </c>
      <c r="D21" s="24">
        <v>188</v>
      </c>
      <c r="E21" s="24">
        <v>188</v>
      </c>
      <c r="F21" s="35">
        <v>188</v>
      </c>
    </row>
    <row r="22" spans="1:6" ht="13.5">
      <c r="A22" s="22" t="s">
        <v>738</v>
      </c>
      <c r="B22" s="28">
        <v>182</v>
      </c>
      <c r="C22" s="28">
        <v>162</v>
      </c>
      <c r="D22" s="28">
        <v>161</v>
      </c>
      <c r="E22" s="28">
        <v>161</v>
      </c>
      <c r="F22" s="70">
        <v>161</v>
      </c>
    </row>
    <row r="23" spans="1:6" ht="4.5" customHeight="1">
      <c r="A23" s="13"/>
      <c r="B23" s="12"/>
      <c r="C23" s="12"/>
      <c r="D23" s="12"/>
      <c r="E23" s="12"/>
      <c r="F23" s="12"/>
    </row>
    <row r="24" spans="1:6" ht="13.5">
      <c r="A24" s="2"/>
      <c r="B24" s="2"/>
      <c r="C24" s="2"/>
      <c r="D24" s="2"/>
      <c r="E24" s="2"/>
      <c r="F24" s="2"/>
    </row>
    <row r="25" spans="1:6" ht="13.5">
      <c r="A25" s="2"/>
      <c r="B25" s="2"/>
      <c r="C25" s="2"/>
      <c r="D25" s="2"/>
      <c r="E25" s="2"/>
      <c r="F25" s="2"/>
    </row>
    <row r="26" spans="1:6" ht="13.5">
      <c r="A26" s="1" t="s">
        <v>739</v>
      </c>
      <c r="B26" s="2"/>
      <c r="C26" s="2"/>
      <c r="D26" s="2"/>
      <c r="E26" s="2"/>
      <c r="F26" s="2"/>
    </row>
    <row r="27" spans="1:6" ht="13.5">
      <c r="A27" s="2"/>
      <c r="B27" s="2"/>
      <c r="C27" s="2"/>
      <c r="D27" s="2"/>
      <c r="E27" s="2"/>
      <c r="F27" s="2" t="s">
        <v>724</v>
      </c>
    </row>
    <row r="28" spans="1:6" ht="13.5">
      <c r="A28" s="9" t="s">
        <v>725</v>
      </c>
      <c r="B28" s="10" t="s">
        <v>860</v>
      </c>
      <c r="C28" s="10" t="s">
        <v>382</v>
      </c>
      <c r="D28" s="11" t="s">
        <v>846</v>
      </c>
      <c r="E28" s="11" t="s">
        <v>379</v>
      </c>
      <c r="F28" s="11" t="s">
        <v>861</v>
      </c>
    </row>
    <row r="29" spans="1:6" ht="4.5" customHeight="1">
      <c r="A29" s="4"/>
      <c r="B29" s="2"/>
      <c r="C29" s="2"/>
      <c r="D29" s="2"/>
      <c r="E29" s="2"/>
      <c r="F29" s="2"/>
    </row>
    <row r="30" spans="1:6" ht="13.5">
      <c r="A30" s="23" t="s">
        <v>650</v>
      </c>
      <c r="B30" s="24">
        <v>10135</v>
      </c>
      <c r="C30" s="24">
        <v>10130</v>
      </c>
      <c r="D30" s="24">
        <v>9839</v>
      </c>
      <c r="E30" s="66">
        <v>9678</v>
      </c>
      <c r="F30" s="35">
        <f>SUM(F31:F59)</f>
        <v>9595</v>
      </c>
    </row>
    <row r="31" spans="1:6" ht="18" customHeight="1">
      <c r="A31" s="22" t="s">
        <v>740</v>
      </c>
      <c r="B31" s="24">
        <v>6447</v>
      </c>
      <c r="C31" s="24">
        <v>6372</v>
      </c>
      <c r="D31" s="24">
        <v>6102</v>
      </c>
      <c r="E31" s="66">
        <v>6071</v>
      </c>
      <c r="F31" s="35">
        <v>5989</v>
      </c>
    </row>
    <row r="32" spans="1:6" ht="13.5">
      <c r="A32" s="22" t="s">
        <v>741</v>
      </c>
      <c r="B32" s="24">
        <v>371</v>
      </c>
      <c r="C32" s="24">
        <v>372</v>
      </c>
      <c r="D32" s="24">
        <v>350</v>
      </c>
      <c r="E32" s="24">
        <v>386</v>
      </c>
      <c r="F32" s="35">
        <v>402</v>
      </c>
    </row>
    <row r="33" spans="1:6" ht="13.5">
      <c r="A33" s="22" t="s">
        <v>742</v>
      </c>
      <c r="B33" s="24">
        <v>1</v>
      </c>
      <c r="C33" s="24">
        <v>1</v>
      </c>
      <c r="D33" s="24">
        <v>1</v>
      </c>
      <c r="E33" s="24">
        <v>1</v>
      </c>
      <c r="F33" s="35">
        <v>1</v>
      </c>
    </row>
    <row r="34" spans="1:6" ht="13.5">
      <c r="A34" s="22" t="s">
        <v>743</v>
      </c>
      <c r="B34" s="24">
        <v>3</v>
      </c>
      <c r="C34" s="24">
        <v>3</v>
      </c>
      <c r="D34" s="24">
        <v>3</v>
      </c>
      <c r="E34" s="24">
        <v>3</v>
      </c>
      <c r="F34" s="35">
        <v>3</v>
      </c>
    </row>
    <row r="35" spans="1:6" ht="18" customHeight="1">
      <c r="A35" s="22" t="s">
        <v>744</v>
      </c>
      <c r="B35" s="24">
        <v>416</v>
      </c>
      <c r="C35" s="24">
        <v>400</v>
      </c>
      <c r="D35" s="24">
        <v>384</v>
      </c>
      <c r="E35" s="24">
        <v>395</v>
      </c>
      <c r="F35" s="35">
        <v>413</v>
      </c>
    </row>
    <row r="36" spans="1:6" ht="13.5">
      <c r="A36" s="22" t="s">
        <v>745</v>
      </c>
      <c r="B36" s="24">
        <v>1</v>
      </c>
      <c r="C36" s="24">
        <v>1</v>
      </c>
      <c r="D36" s="24">
        <v>1</v>
      </c>
      <c r="E36" s="24">
        <v>1</v>
      </c>
      <c r="F36" s="35">
        <v>1</v>
      </c>
    </row>
    <row r="37" spans="1:6" ht="13.5">
      <c r="A37" s="22" t="s">
        <v>746</v>
      </c>
      <c r="B37" s="24">
        <v>13</v>
      </c>
      <c r="C37" s="24">
        <v>13</v>
      </c>
      <c r="D37" s="24">
        <v>11</v>
      </c>
      <c r="E37" s="24">
        <v>9</v>
      </c>
      <c r="F37" s="35">
        <v>9</v>
      </c>
    </row>
    <row r="38" spans="1:6" ht="13.5">
      <c r="A38" s="22" t="s">
        <v>747</v>
      </c>
      <c r="B38" s="24">
        <v>28</v>
      </c>
      <c r="C38" s="24">
        <v>29</v>
      </c>
      <c r="D38" s="24">
        <v>31</v>
      </c>
      <c r="E38" s="24">
        <v>26</v>
      </c>
      <c r="F38" s="35">
        <v>26</v>
      </c>
    </row>
    <row r="39" spans="1:6" ht="18" customHeight="1">
      <c r="A39" s="22" t="s">
        <v>748</v>
      </c>
      <c r="B39" s="24">
        <v>5</v>
      </c>
      <c r="C39" s="24">
        <v>5</v>
      </c>
      <c r="D39" s="24">
        <v>6</v>
      </c>
      <c r="E39" s="24">
        <v>5</v>
      </c>
      <c r="F39" s="35">
        <v>4</v>
      </c>
    </row>
    <row r="40" spans="1:6" ht="13.5">
      <c r="A40" s="22" t="s">
        <v>749</v>
      </c>
      <c r="B40" s="24">
        <v>1144</v>
      </c>
      <c r="C40" s="24">
        <v>1201</v>
      </c>
      <c r="D40" s="24">
        <v>1254</v>
      </c>
      <c r="E40" s="24">
        <v>1122</v>
      </c>
      <c r="F40" s="35">
        <v>1072</v>
      </c>
    </row>
    <row r="41" spans="1:6" ht="13.5">
      <c r="A41" s="22" t="s">
        <v>750</v>
      </c>
      <c r="B41" s="24">
        <v>3</v>
      </c>
      <c r="C41" s="24">
        <v>2</v>
      </c>
      <c r="D41" s="24">
        <v>2</v>
      </c>
      <c r="E41" s="24">
        <v>2</v>
      </c>
      <c r="F41" s="35">
        <v>2</v>
      </c>
    </row>
    <row r="42" spans="1:6" ht="13.5">
      <c r="A42" s="22" t="s">
        <v>751</v>
      </c>
      <c r="B42" s="24">
        <v>82</v>
      </c>
      <c r="C42" s="24">
        <v>76</v>
      </c>
      <c r="D42" s="24">
        <v>70</v>
      </c>
      <c r="E42" s="24">
        <v>71</v>
      </c>
      <c r="F42" s="35">
        <v>65</v>
      </c>
    </row>
    <row r="43" spans="1:6" ht="13.5">
      <c r="A43" s="22" t="s">
        <v>752</v>
      </c>
      <c r="B43" s="24">
        <v>991</v>
      </c>
      <c r="C43" s="24">
        <v>1042</v>
      </c>
      <c r="D43" s="24">
        <v>1036</v>
      </c>
      <c r="E43" s="24">
        <v>1005</v>
      </c>
      <c r="F43" s="35">
        <v>1031</v>
      </c>
    </row>
    <row r="44" spans="1:6" ht="18" customHeight="1">
      <c r="A44" s="22" t="s">
        <v>753</v>
      </c>
      <c r="B44" s="24">
        <v>16</v>
      </c>
      <c r="C44" s="24">
        <v>15</v>
      </c>
      <c r="D44" s="24">
        <v>15</v>
      </c>
      <c r="E44" s="24">
        <v>14</v>
      </c>
      <c r="F44" s="35">
        <v>14</v>
      </c>
    </row>
    <row r="45" spans="1:6" ht="13.5">
      <c r="A45" s="22" t="s">
        <v>754</v>
      </c>
      <c r="B45" s="24">
        <v>419</v>
      </c>
      <c r="C45" s="24">
        <v>409</v>
      </c>
      <c r="D45" s="24">
        <v>393</v>
      </c>
      <c r="E45" s="24">
        <v>398</v>
      </c>
      <c r="F45" s="35">
        <v>402</v>
      </c>
    </row>
    <row r="46" spans="1:6" ht="13.5">
      <c r="A46" s="22" t="s">
        <v>755</v>
      </c>
      <c r="B46" s="24">
        <v>0</v>
      </c>
      <c r="C46" s="24">
        <v>0</v>
      </c>
      <c r="D46" s="24">
        <v>0</v>
      </c>
      <c r="E46" s="24">
        <v>0</v>
      </c>
      <c r="F46" s="35">
        <v>0</v>
      </c>
    </row>
    <row r="47" spans="1:6" ht="13.5">
      <c r="A47" s="22" t="s">
        <v>756</v>
      </c>
      <c r="B47" s="24">
        <v>6</v>
      </c>
      <c r="C47" s="24">
        <v>6</v>
      </c>
      <c r="D47" s="24">
        <v>5</v>
      </c>
      <c r="E47" s="24">
        <v>5</v>
      </c>
      <c r="F47" s="35">
        <v>5</v>
      </c>
    </row>
    <row r="48" spans="1:6" ht="18" customHeight="1">
      <c r="A48" s="22" t="s">
        <v>757</v>
      </c>
      <c r="B48" s="24">
        <v>1</v>
      </c>
      <c r="C48" s="24">
        <v>1</v>
      </c>
      <c r="D48" s="24">
        <v>1</v>
      </c>
      <c r="E48" s="24">
        <v>1</v>
      </c>
      <c r="F48" s="35">
        <v>1</v>
      </c>
    </row>
    <row r="49" spans="1:6" ht="13.5" customHeight="1">
      <c r="A49" s="22" t="s">
        <v>372</v>
      </c>
      <c r="B49" s="24">
        <v>0</v>
      </c>
      <c r="C49" s="24">
        <v>0</v>
      </c>
      <c r="D49" s="24">
        <v>1</v>
      </c>
      <c r="E49" s="24">
        <v>1</v>
      </c>
      <c r="F49" s="35">
        <v>1</v>
      </c>
    </row>
    <row r="50" spans="1:6" ht="13.5">
      <c r="A50" s="22" t="s">
        <v>758</v>
      </c>
      <c r="B50" s="24">
        <v>2</v>
      </c>
      <c r="C50" s="24">
        <v>2</v>
      </c>
      <c r="D50" s="24">
        <v>2</v>
      </c>
      <c r="E50" s="24">
        <v>2</v>
      </c>
      <c r="F50" s="35">
        <v>2</v>
      </c>
    </row>
    <row r="51" spans="1:6" ht="13.5">
      <c r="A51" s="22" t="s">
        <v>759</v>
      </c>
      <c r="B51" s="24">
        <v>6</v>
      </c>
      <c r="C51" s="24">
        <v>6</v>
      </c>
      <c r="D51" s="24">
        <v>6</v>
      </c>
      <c r="E51" s="24">
        <v>7</v>
      </c>
      <c r="F51" s="35">
        <v>7</v>
      </c>
    </row>
    <row r="52" spans="1:6" ht="13.5">
      <c r="A52" s="22" t="s">
        <v>760</v>
      </c>
      <c r="B52" s="24">
        <v>0</v>
      </c>
      <c r="C52" s="24">
        <v>0</v>
      </c>
      <c r="D52" s="24">
        <v>1</v>
      </c>
      <c r="E52" s="24">
        <v>0</v>
      </c>
      <c r="F52" s="35">
        <v>0</v>
      </c>
    </row>
    <row r="53" spans="1:6" ht="18" customHeight="1">
      <c r="A53" s="22" t="s">
        <v>761</v>
      </c>
      <c r="B53" s="24">
        <v>48</v>
      </c>
      <c r="C53" s="24">
        <v>44</v>
      </c>
      <c r="D53" s="24">
        <v>42</v>
      </c>
      <c r="E53" s="24">
        <v>37</v>
      </c>
      <c r="F53" s="35">
        <v>37</v>
      </c>
    </row>
    <row r="54" spans="1:6" ht="13.5">
      <c r="A54" s="22" t="s">
        <v>762</v>
      </c>
      <c r="B54" s="24">
        <v>32</v>
      </c>
      <c r="C54" s="24">
        <v>33</v>
      </c>
      <c r="D54" s="24">
        <v>30</v>
      </c>
      <c r="E54" s="24">
        <v>26</v>
      </c>
      <c r="F54" s="35">
        <v>25</v>
      </c>
    </row>
    <row r="55" spans="1:6" ht="13.5">
      <c r="A55" s="22" t="s">
        <v>763</v>
      </c>
      <c r="B55" s="24">
        <v>53</v>
      </c>
      <c r="C55" s="24">
        <v>52</v>
      </c>
      <c r="D55" s="24">
        <v>49</v>
      </c>
      <c r="E55" s="24">
        <v>47</v>
      </c>
      <c r="F55" s="35">
        <v>45</v>
      </c>
    </row>
    <row r="56" spans="1:6" ht="13.5">
      <c r="A56" s="22" t="s">
        <v>764</v>
      </c>
      <c r="B56" s="24">
        <v>16</v>
      </c>
      <c r="C56" s="24">
        <v>16</v>
      </c>
      <c r="D56" s="24">
        <v>15</v>
      </c>
      <c r="E56" s="24">
        <v>15</v>
      </c>
      <c r="F56" s="35">
        <v>15</v>
      </c>
    </row>
    <row r="57" spans="1:6" ht="18" customHeight="1">
      <c r="A57" s="22" t="s">
        <v>765</v>
      </c>
      <c r="B57" s="24">
        <v>5</v>
      </c>
      <c r="C57" s="24">
        <v>5</v>
      </c>
      <c r="D57" s="24">
        <v>5</v>
      </c>
      <c r="E57" s="24">
        <v>5</v>
      </c>
      <c r="F57" s="35">
        <v>4</v>
      </c>
    </row>
    <row r="58" spans="1:6" ht="13.5">
      <c r="A58" s="22" t="s">
        <v>766</v>
      </c>
      <c r="B58" s="24">
        <v>4</v>
      </c>
      <c r="C58" s="24">
        <v>3</v>
      </c>
      <c r="D58" s="24">
        <v>3</v>
      </c>
      <c r="E58" s="24">
        <v>3</v>
      </c>
      <c r="F58" s="35">
        <v>2</v>
      </c>
    </row>
    <row r="59" spans="1:6" ht="13.5">
      <c r="A59" s="22" t="s">
        <v>767</v>
      </c>
      <c r="B59" s="24">
        <v>22</v>
      </c>
      <c r="C59" s="24">
        <v>21</v>
      </c>
      <c r="D59" s="24">
        <v>21</v>
      </c>
      <c r="E59" s="24">
        <v>20</v>
      </c>
      <c r="F59" s="35">
        <v>17</v>
      </c>
    </row>
    <row r="60" spans="1:6" ht="4.5" customHeight="1">
      <c r="A60" s="13"/>
      <c r="B60" s="12"/>
      <c r="C60" s="12"/>
      <c r="D60" s="12"/>
      <c r="E60" s="12"/>
      <c r="F60" s="36"/>
    </row>
    <row r="61" spans="1:6" ht="13.5">
      <c r="A61" s="2" t="s">
        <v>847</v>
      </c>
      <c r="B61" s="2"/>
      <c r="C61" s="2"/>
      <c r="D61" s="2"/>
      <c r="E61" s="2"/>
      <c r="F61" s="2"/>
    </row>
  </sheetData>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60"/>
  <sheetViews>
    <sheetView workbookViewId="0" topLeftCell="A1">
      <selection activeCell="A1" sqref="A1"/>
    </sheetView>
  </sheetViews>
  <sheetFormatPr defaultColWidth="9.00390625" defaultRowHeight="13.5"/>
  <cols>
    <col min="1" max="7" width="13.50390625" style="0" customWidth="1"/>
  </cols>
  <sheetData>
    <row r="1" spans="1:7" ht="13.5">
      <c r="A1" s="2" t="s">
        <v>381</v>
      </c>
      <c r="B1" s="2"/>
      <c r="C1" s="2"/>
      <c r="D1" s="2"/>
      <c r="E1" s="2"/>
      <c r="F1" s="2"/>
      <c r="G1" s="2"/>
    </row>
    <row r="2" spans="1:7" ht="13.5">
      <c r="A2" s="2"/>
      <c r="B2" s="2"/>
      <c r="C2" s="2"/>
      <c r="D2" s="2"/>
      <c r="E2" s="2"/>
      <c r="F2" s="2"/>
      <c r="G2" s="2"/>
    </row>
    <row r="3" spans="1:7" ht="13.5">
      <c r="A3" s="1" t="s">
        <v>768</v>
      </c>
      <c r="B3" s="2"/>
      <c r="C3" s="2"/>
      <c r="D3" s="2"/>
      <c r="E3" s="2"/>
      <c r="F3" s="2"/>
      <c r="G3" s="2"/>
    </row>
    <row r="4" spans="1:7" ht="13.5">
      <c r="A4" s="2"/>
      <c r="B4" s="2" t="s">
        <v>723</v>
      </c>
      <c r="C4" s="2"/>
      <c r="D4" s="2"/>
      <c r="E4" s="2"/>
      <c r="F4" s="2"/>
      <c r="G4" s="3" t="s">
        <v>724</v>
      </c>
    </row>
    <row r="5" spans="1:7" ht="13.5">
      <c r="A5" s="80" t="s">
        <v>769</v>
      </c>
      <c r="B5" s="79"/>
      <c r="C5" s="10" t="s">
        <v>860</v>
      </c>
      <c r="D5" s="10" t="s">
        <v>382</v>
      </c>
      <c r="E5" s="10" t="s">
        <v>846</v>
      </c>
      <c r="F5" s="11" t="s">
        <v>379</v>
      </c>
      <c r="G5" s="11" t="s">
        <v>861</v>
      </c>
    </row>
    <row r="6" spans="1:7" ht="4.5" customHeight="1">
      <c r="A6" s="2"/>
      <c r="B6" s="4"/>
      <c r="C6" s="2"/>
      <c r="D6" s="2"/>
      <c r="E6" s="2"/>
      <c r="F6" s="2"/>
      <c r="G6" s="2"/>
    </row>
    <row r="7" spans="1:7" ht="13.5">
      <c r="A7" s="93" t="s">
        <v>770</v>
      </c>
      <c r="B7" s="94"/>
      <c r="C7" s="24">
        <v>3972</v>
      </c>
      <c r="D7" s="24">
        <v>3965</v>
      </c>
      <c r="E7" s="24">
        <v>3988</v>
      </c>
      <c r="F7" s="24">
        <v>4043</v>
      </c>
      <c r="G7" s="35">
        <f>SUM(G8:G23)</f>
        <v>4018</v>
      </c>
    </row>
    <row r="8" spans="1:7" ht="18" customHeight="1">
      <c r="A8" s="21" t="s">
        <v>771</v>
      </c>
      <c r="B8" s="22"/>
      <c r="C8" s="24">
        <v>118</v>
      </c>
      <c r="D8" s="24">
        <v>116</v>
      </c>
      <c r="E8" s="24">
        <v>116</v>
      </c>
      <c r="F8" s="24">
        <v>115</v>
      </c>
      <c r="G8" s="35">
        <v>114</v>
      </c>
    </row>
    <row r="9" spans="1:7" ht="13.5">
      <c r="A9" s="21" t="s">
        <v>772</v>
      </c>
      <c r="B9" s="22"/>
      <c r="C9" s="24">
        <v>51</v>
      </c>
      <c r="D9" s="24">
        <v>51</v>
      </c>
      <c r="E9" s="24">
        <v>50</v>
      </c>
      <c r="F9" s="24">
        <v>46</v>
      </c>
      <c r="G9" s="35">
        <v>46</v>
      </c>
    </row>
    <row r="10" spans="1:7" ht="13.5">
      <c r="A10" s="21" t="s">
        <v>773</v>
      </c>
      <c r="B10" s="22"/>
      <c r="C10" s="24">
        <v>8</v>
      </c>
      <c r="D10" s="24">
        <v>6</v>
      </c>
      <c r="E10" s="24">
        <v>9</v>
      </c>
      <c r="F10" s="24">
        <v>10</v>
      </c>
      <c r="G10" s="35">
        <v>10</v>
      </c>
    </row>
    <row r="11" spans="1:7" ht="13.5">
      <c r="A11" s="21" t="s">
        <v>774</v>
      </c>
      <c r="B11" s="22"/>
      <c r="C11" s="24">
        <v>408</v>
      </c>
      <c r="D11" s="24">
        <v>405</v>
      </c>
      <c r="E11" s="24">
        <v>402</v>
      </c>
      <c r="F11" s="24">
        <v>400</v>
      </c>
      <c r="G11" s="35">
        <v>396</v>
      </c>
    </row>
    <row r="12" spans="1:7" ht="18" customHeight="1">
      <c r="A12" s="21" t="s">
        <v>775</v>
      </c>
      <c r="B12" s="22"/>
      <c r="C12" s="24">
        <v>685</v>
      </c>
      <c r="D12" s="24">
        <v>689</v>
      </c>
      <c r="E12" s="24">
        <v>697</v>
      </c>
      <c r="F12" s="24">
        <v>718</v>
      </c>
      <c r="G12" s="35">
        <v>736</v>
      </c>
    </row>
    <row r="13" spans="1:7" ht="13.5">
      <c r="A13" s="21" t="s">
        <v>776</v>
      </c>
      <c r="B13" s="22"/>
      <c r="C13" s="24">
        <v>161</v>
      </c>
      <c r="D13" s="24">
        <v>153</v>
      </c>
      <c r="E13" s="24">
        <v>150</v>
      </c>
      <c r="F13" s="24">
        <v>144</v>
      </c>
      <c r="G13" s="35">
        <v>142</v>
      </c>
    </row>
    <row r="14" spans="1:7" ht="13.5">
      <c r="A14" s="21" t="s">
        <v>777</v>
      </c>
      <c r="B14" s="22"/>
      <c r="C14" s="24">
        <v>368</v>
      </c>
      <c r="D14" s="24">
        <v>371</v>
      </c>
      <c r="E14" s="24">
        <v>376</v>
      </c>
      <c r="F14" s="24">
        <v>377</v>
      </c>
      <c r="G14" s="35">
        <v>378</v>
      </c>
    </row>
    <row r="15" spans="1:7" ht="13.5">
      <c r="A15" s="21" t="s">
        <v>778</v>
      </c>
      <c r="B15" s="22"/>
      <c r="C15" s="24">
        <v>887</v>
      </c>
      <c r="D15" s="24">
        <v>883</v>
      </c>
      <c r="E15" s="24">
        <v>892</v>
      </c>
      <c r="F15" s="24">
        <v>893</v>
      </c>
      <c r="G15" s="35">
        <v>889</v>
      </c>
    </row>
    <row r="16" spans="1:7" ht="18" customHeight="1">
      <c r="A16" s="21" t="s">
        <v>779</v>
      </c>
      <c r="B16" s="22"/>
      <c r="C16" s="24">
        <v>1</v>
      </c>
      <c r="D16" s="24">
        <v>1</v>
      </c>
      <c r="E16" s="24">
        <v>2</v>
      </c>
      <c r="F16" s="24">
        <v>3</v>
      </c>
      <c r="G16" s="35">
        <v>3</v>
      </c>
    </row>
    <row r="17" spans="1:7" ht="13.5">
      <c r="A17" s="21" t="s">
        <v>780</v>
      </c>
      <c r="B17" s="22"/>
      <c r="C17" s="24">
        <v>932</v>
      </c>
      <c r="D17" s="24">
        <v>933</v>
      </c>
      <c r="E17" s="24">
        <v>933</v>
      </c>
      <c r="F17" s="24">
        <v>956</v>
      </c>
      <c r="G17" s="35">
        <v>921</v>
      </c>
    </row>
    <row r="18" spans="1:7" ht="13.5">
      <c r="A18" s="21" t="s">
        <v>781</v>
      </c>
      <c r="B18" s="22"/>
      <c r="C18" s="24">
        <v>146</v>
      </c>
      <c r="D18" s="24">
        <v>146</v>
      </c>
      <c r="E18" s="24">
        <v>146</v>
      </c>
      <c r="F18" s="24">
        <v>146</v>
      </c>
      <c r="G18" s="35">
        <v>146</v>
      </c>
    </row>
    <row r="19" spans="1:7" ht="13.5">
      <c r="A19" s="21" t="s">
        <v>782</v>
      </c>
      <c r="B19" s="22"/>
      <c r="C19" s="24">
        <v>1</v>
      </c>
      <c r="D19" s="24">
        <v>1</v>
      </c>
      <c r="E19" s="24">
        <v>1</v>
      </c>
      <c r="F19" s="24">
        <v>1</v>
      </c>
      <c r="G19" s="35">
        <v>1</v>
      </c>
    </row>
    <row r="20" spans="1:7" ht="18" customHeight="1">
      <c r="A20" s="21" t="s">
        <v>783</v>
      </c>
      <c r="B20" s="22"/>
      <c r="C20" s="24">
        <v>3</v>
      </c>
      <c r="D20" s="24">
        <v>3</v>
      </c>
      <c r="E20" s="24">
        <v>3</v>
      </c>
      <c r="F20" s="24">
        <v>3</v>
      </c>
      <c r="G20" s="35">
        <v>3</v>
      </c>
    </row>
    <row r="21" spans="1:7" ht="13.5">
      <c r="A21" s="21" t="s">
        <v>784</v>
      </c>
      <c r="B21" s="22"/>
      <c r="C21" s="24">
        <v>1</v>
      </c>
      <c r="D21" s="24">
        <v>1</v>
      </c>
      <c r="E21" s="24">
        <v>1</v>
      </c>
      <c r="F21" s="24">
        <v>13</v>
      </c>
      <c r="G21" s="35">
        <v>15</v>
      </c>
    </row>
    <row r="22" spans="1:7" ht="13.5">
      <c r="A22" s="21" t="s">
        <v>785</v>
      </c>
      <c r="B22" s="22"/>
      <c r="C22" s="24">
        <v>105</v>
      </c>
      <c r="D22" s="24">
        <v>105</v>
      </c>
      <c r="E22" s="24">
        <v>105</v>
      </c>
      <c r="F22" s="24">
        <v>106</v>
      </c>
      <c r="G22" s="35">
        <v>106</v>
      </c>
    </row>
    <row r="23" spans="1:7" ht="13.5">
      <c r="A23" s="27" t="s">
        <v>786</v>
      </c>
      <c r="B23" s="22"/>
      <c r="C23" s="28">
        <v>97</v>
      </c>
      <c r="D23" s="28">
        <v>101</v>
      </c>
      <c r="E23" s="28">
        <v>105</v>
      </c>
      <c r="F23" s="28">
        <v>112</v>
      </c>
      <c r="G23" s="70">
        <v>112</v>
      </c>
    </row>
    <row r="24" spans="1:7" ht="4.5" customHeight="1">
      <c r="A24" s="12"/>
      <c r="B24" s="13"/>
      <c r="C24" s="12"/>
      <c r="D24" s="12"/>
      <c r="E24" s="12"/>
      <c r="F24" s="12"/>
      <c r="G24" s="36"/>
    </row>
    <row r="25" spans="1:7" ht="13.5">
      <c r="A25" s="2" t="s">
        <v>847</v>
      </c>
      <c r="B25" s="2"/>
      <c r="C25" s="2"/>
      <c r="D25" s="2"/>
      <c r="E25" s="2"/>
      <c r="F25" s="2"/>
      <c r="G25" s="37"/>
    </row>
    <row r="26" spans="1:7" ht="13.5">
      <c r="A26" s="2"/>
      <c r="B26" s="2"/>
      <c r="C26" s="2"/>
      <c r="D26" s="2"/>
      <c r="E26" s="2"/>
      <c r="F26" s="2"/>
      <c r="G26" s="37"/>
    </row>
    <row r="27" spans="1:7" ht="13.5">
      <c r="A27" s="2"/>
      <c r="B27" s="2"/>
      <c r="C27" s="2"/>
      <c r="D27" s="2"/>
      <c r="E27" s="2"/>
      <c r="F27" s="2"/>
      <c r="G27" s="37"/>
    </row>
    <row r="28" spans="1:7" ht="14.25">
      <c r="A28" s="6" t="s">
        <v>864</v>
      </c>
      <c r="B28" s="2"/>
      <c r="C28" s="2"/>
      <c r="D28" s="2"/>
      <c r="E28" s="2"/>
      <c r="F28" s="2"/>
      <c r="G28" s="37"/>
    </row>
    <row r="29" spans="1:7" ht="13.5">
      <c r="A29" s="2"/>
      <c r="B29" s="2"/>
      <c r="C29" s="2"/>
      <c r="D29" s="2"/>
      <c r="E29" s="2"/>
      <c r="F29" s="2"/>
      <c r="G29" s="37"/>
    </row>
    <row r="30" spans="1:7" ht="13.5">
      <c r="A30" s="80" t="s">
        <v>787</v>
      </c>
      <c r="B30" s="79"/>
      <c r="C30" s="10" t="s">
        <v>860</v>
      </c>
      <c r="D30" s="10" t="s">
        <v>382</v>
      </c>
      <c r="E30" s="10" t="s">
        <v>846</v>
      </c>
      <c r="F30" s="11" t="s">
        <v>379</v>
      </c>
      <c r="G30" s="11" t="s">
        <v>861</v>
      </c>
    </row>
    <row r="31" spans="1:7" ht="4.5" customHeight="1">
      <c r="A31" s="2"/>
      <c r="B31" s="4"/>
      <c r="C31" s="2"/>
      <c r="D31" s="2"/>
      <c r="E31" s="2"/>
      <c r="F31" s="2"/>
      <c r="G31" s="37"/>
    </row>
    <row r="32" spans="1:7" ht="13.5">
      <c r="A32" s="2" t="s">
        <v>788</v>
      </c>
      <c r="B32" s="4"/>
      <c r="C32" s="15">
        <v>887</v>
      </c>
      <c r="D32" s="15">
        <v>883</v>
      </c>
      <c r="E32" s="15">
        <v>892</v>
      </c>
      <c r="F32" s="15">
        <v>893</v>
      </c>
      <c r="G32" s="39">
        <v>889</v>
      </c>
    </row>
    <row r="33" spans="1:7" ht="13.5">
      <c r="A33" s="2" t="s">
        <v>789</v>
      </c>
      <c r="B33" s="4"/>
      <c r="C33" s="15">
        <v>14</v>
      </c>
      <c r="D33" s="15">
        <v>7</v>
      </c>
      <c r="E33" s="15">
        <v>16</v>
      </c>
      <c r="F33" s="15">
        <v>8</v>
      </c>
      <c r="G33" s="39">
        <v>5</v>
      </c>
    </row>
    <row r="34" spans="1:7" ht="13.5">
      <c r="A34" s="2" t="s">
        <v>790</v>
      </c>
      <c r="B34" s="4"/>
      <c r="C34" s="15">
        <v>0</v>
      </c>
      <c r="D34" s="15">
        <v>0</v>
      </c>
      <c r="E34" s="15">
        <v>0</v>
      </c>
      <c r="F34" s="15">
        <v>0</v>
      </c>
      <c r="G34" s="39">
        <v>0</v>
      </c>
    </row>
    <row r="35" spans="1:7" ht="13.5">
      <c r="A35" s="2" t="s">
        <v>791</v>
      </c>
      <c r="B35" s="4"/>
      <c r="C35" s="15">
        <v>25</v>
      </c>
      <c r="D35" s="15">
        <v>11</v>
      </c>
      <c r="E35" s="15">
        <v>6</v>
      </c>
      <c r="F35" s="15">
        <v>7</v>
      </c>
      <c r="G35" s="39">
        <v>9</v>
      </c>
    </row>
    <row r="36" spans="1:7" ht="13.5">
      <c r="A36" s="2" t="s">
        <v>792</v>
      </c>
      <c r="B36" s="4"/>
      <c r="C36" s="15">
        <v>21</v>
      </c>
      <c r="D36" s="15">
        <v>5</v>
      </c>
      <c r="E36" s="15">
        <v>3</v>
      </c>
      <c r="F36" s="15">
        <v>2</v>
      </c>
      <c r="G36" s="39">
        <v>2</v>
      </c>
    </row>
    <row r="37" spans="1:7" ht="13.5">
      <c r="A37" s="2" t="s">
        <v>793</v>
      </c>
      <c r="B37" s="4"/>
      <c r="C37" s="15">
        <v>34</v>
      </c>
      <c r="D37" s="15">
        <v>10</v>
      </c>
      <c r="E37" s="15">
        <v>12</v>
      </c>
      <c r="F37" s="15">
        <v>12</v>
      </c>
      <c r="G37" s="39">
        <v>12</v>
      </c>
    </row>
    <row r="38" spans="1:7" ht="13.5">
      <c r="A38" s="2" t="s">
        <v>794</v>
      </c>
      <c r="B38" s="4"/>
      <c r="C38" s="15">
        <v>6</v>
      </c>
      <c r="D38" s="15">
        <v>0</v>
      </c>
      <c r="E38" s="15">
        <v>0</v>
      </c>
      <c r="F38" s="15">
        <v>0</v>
      </c>
      <c r="G38" s="39">
        <v>0</v>
      </c>
    </row>
    <row r="39" spans="1:7" ht="13.5">
      <c r="A39" s="2" t="s">
        <v>795</v>
      </c>
      <c r="B39" s="4"/>
      <c r="C39" s="15">
        <v>0</v>
      </c>
      <c r="D39" s="15">
        <v>0</v>
      </c>
      <c r="E39" s="15">
        <v>0</v>
      </c>
      <c r="F39" s="15">
        <v>0</v>
      </c>
      <c r="G39" s="39">
        <v>0</v>
      </c>
    </row>
    <row r="40" spans="1:7" ht="13.5">
      <c r="A40" s="2"/>
      <c r="B40" s="4" t="s">
        <v>796</v>
      </c>
      <c r="C40" s="15">
        <v>0</v>
      </c>
      <c r="D40" s="15">
        <v>2</v>
      </c>
      <c r="E40" s="15">
        <v>0</v>
      </c>
      <c r="F40" s="15">
        <v>0</v>
      </c>
      <c r="G40" s="39">
        <v>0</v>
      </c>
    </row>
    <row r="41" spans="1:7" ht="13.5">
      <c r="A41" s="2"/>
      <c r="B41" s="4" t="s">
        <v>797</v>
      </c>
      <c r="C41" s="15">
        <v>0</v>
      </c>
      <c r="D41" s="15">
        <v>2</v>
      </c>
      <c r="E41" s="15">
        <v>0</v>
      </c>
      <c r="F41" s="15">
        <v>0</v>
      </c>
      <c r="G41" s="39">
        <v>0</v>
      </c>
    </row>
    <row r="42" spans="1:7" ht="4.5" customHeight="1">
      <c r="A42" s="12"/>
      <c r="B42" s="13"/>
      <c r="C42" s="12"/>
      <c r="D42" s="12"/>
      <c r="E42" s="12"/>
      <c r="F42" s="12"/>
      <c r="G42" s="36"/>
    </row>
    <row r="43" spans="1:7" ht="13.5">
      <c r="A43" s="2" t="s">
        <v>847</v>
      </c>
      <c r="B43" s="2"/>
      <c r="C43" s="2"/>
      <c r="D43" s="2"/>
      <c r="E43" s="2"/>
      <c r="F43" s="2"/>
      <c r="G43" s="37"/>
    </row>
    <row r="44" spans="1:7" ht="13.5">
      <c r="A44" s="2"/>
      <c r="B44" s="2"/>
      <c r="C44" s="2"/>
      <c r="D44" s="2"/>
      <c r="E44" s="2"/>
      <c r="F44" s="2"/>
      <c r="G44" s="37"/>
    </row>
    <row r="45" spans="1:7" ht="13.5">
      <c r="A45" s="2"/>
      <c r="B45" s="2"/>
      <c r="C45" s="2"/>
      <c r="D45" s="2"/>
      <c r="E45" s="2"/>
      <c r="F45" s="2"/>
      <c r="G45" s="37"/>
    </row>
    <row r="46" spans="1:7" ht="14.25">
      <c r="A46" s="6" t="s">
        <v>865</v>
      </c>
      <c r="B46" s="2"/>
      <c r="C46" s="2"/>
      <c r="D46" s="2"/>
      <c r="E46" s="2"/>
      <c r="F46" s="2"/>
      <c r="G46" s="37"/>
    </row>
    <row r="47" spans="1:7" ht="13.5">
      <c r="A47" s="2"/>
      <c r="B47" s="2"/>
      <c r="C47" s="2"/>
      <c r="D47" s="2"/>
      <c r="E47" s="2"/>
      <c r="F47" s="2"/>
      <c r="G47" s="37"/>
    </row>
    <row r="48" spans="1:7" ht="13.5">
      <c r="A48" s="80" t="s">
        <v>787</v>
      </c>
      <c r="B48" s="79"/>
      <c r="C48" s="10" t="s">
        <v>860</v>
      </c>
      <c r="D48" s="10" t="s">
        <v>382</v>
      </c>
      <c r="E48" s="10" t="s">
        <v>846</v>
      </c>
      <c r="F48" s="11" t="s">
        <v>379</v>
      </c>
      <c r="G48" s="11" t="s">
        <v>861</v>
      </c>
    </row>
    <row r="49" spans="1:7" ht="4.5" customHeight="1">
      <c r="A49" s="2"/>
      <c r="B49" s="4"/>
      <c r="C49" s="2"/>
      <c r="D49" s="2"/>
      <c r="E49" s="2"/>
      <c r="F49" s="2"/>
      <c r="G49" s="37"/>
    </row>
    <row r="50" spans="1:7" ht="13.5">
      <c r="A50" s="93" t="s">
        <v>798</v>
      </c>
      <c r="B50" s="94"/>
      <c r="C50" s="24">
        <v>14</v>
      </c>
      <c r="D50" s="24">
        <v>7</v>
      </c>
      <c r="E50" s="24">
        <v>16</v>
      </c>
      <c r="F50" s="24">
        <v>8</v>
      </c>
      <c r="G50" s="35">
        <v>5</v>
      </c>
    </row>
    <row r="51" spans="1:7" ht="18" customHeight="1">
      <c r="A51" s="21" t="s">
        <v>799</v>
      </c>
      <c r="B51" s="22"/>
      <c r="C51" s="24">
        <v>4</v>
      </c>
      <c r="D51" s="24">
        <v>3</v>
      </c>
      <c r="E51" s="24">
        <v>4</v>
      </c>
      <c r="F51" s="24">
        <v>7</v>
      </c>
      <c r="G51" s="35">
        <v>1</v>
      </c>
    </row>
    <row r="52" spans="1:7" ht="13.5">
      <c r="A52" s="21" t="s">
        <v>800</v>
      </c>
      <c r="B52" s="22"/>
      <c r="C52" s="24">
        <v>3</v>
      </c>
      <c r="D52" s="24">
        <v>3</v>
      </c>
      <c r="E52" s="24">
        <v>0</v>
      </c>
      <c r="F52" s="24">
        <v>4</v>
      </c>
      <c r="G52" s="35">
        <v>1</v>
      </c>
    </row>
    <row r="53" spans="1:7" ht="13.5">
      <c r="A53" s="21"/>
      <c r="B53" s="22" t="s">
        <v>801</v>
      </c>
      <c r="C53" s="24">
        <v>0</v>
      </c>
      <c r="D53" s="24">
        <v>0</v>
      </c>
      <c r="E53" s="24">
        <v>0</v>
      </c>
      <c r="F53" s="24">
        <v>0</v>
      </c>
      <c r="G53" s="35">
        <v>0</v>
      </c>
    </row>
    <row r="54" spans="1:7" ht="13.5">
      <c r="A54" s="21"/>
      <c r="B54" s="22" t="s">
        <v>802</v>
      </c>
      <c r="C54" s="24">
        <v>3</v>
      </c>
      <c r="D54" s="24">
        <v>3</v>
      </c>
      <c r="E54" s="24">
        <v>0</v>
      </c>
      <c r="F54" s="24">
        <v>4</v>
      </c>
      <c r="G54" s="35">
        <v>1</v>
      </c>
    </row>
    <row r="55" spans="1:7" ht="18" customHeight="1">
      <c r="A55" s="21" t="s">
        <v>803</v>
      </c>
      <c r="B55" s="22"/>
      <c r="C55" s="24">
        <v>10</v>
      </c>
      <c r="D55" s="24">
        <v>4</v>
      </c>
      <c r="E55" s="24">
        <v>12</v>
      </c>
      <c r="F55" s="24">
        <v>1</v>
      </c>
      <c r="G55" s="35">
        <v>4</v>
      </c>
    </row>
    <row r="56" spans="1:7" ht="13.5">
      <c r="A56" s="21" t="s">
        <v>804</v>
      </c>
      <c r="B56" s="22"/>
      <c r="C56" s="24">
        <v>9</v>
      </c>
      <c r="D56" s="24">
        <v>2</v>
      </c>
      <c r="E56" s="24">
        <v>4</v>
      </c>
      <c r="F56" s="24">
        <v>0</v>
      </c>
      <c r="G56" s="35">
        <v>2</v>
      </c>
    </row>
    <row r="57" spans="1:7" ht="13.5">
      <c r="A57" s="21"/>
      <c r="B57" s="22" t="s">
        <v>801</v>
      </c>
      <c r="C57" s="24">
        <v>0</v>
      </c>
      <c r="D57" s="24">
        <v>0</v>
      </c>
      <c r="E57" s="24">
        <v>0</v>
      </c>
      <c r="F57" s="24">
        <v>0</v>
      </c>
      <c r="G57" s="35">
        <v>0</v>
      </c>
    </row>
    <row r="58" spans="1:7" ht="13.5">
      <c r="A58" s="27"/>
      <c r="B58" s="22" t="s">
        <v>802</v>
      </c>
      <c r="C58" s="28">
        <v>9</v>
      </c>
      <c r="D58" s="28">
        <v>2</v>
      </c>
      <c r="E58" s="28">
        <v>4</v>
      </c>
      <c r="F58" s="28">
        <v>0</v>
      </c>
      <c r="G58" s="70">
        <v>2</v>
      </c>
    </row>
    <row r="59" spans="1:7" ht="4.5" customHeight="1">
      <c r="A59" s="12"/>
      <c r="B59" s="13"/>
      <c r="C59" s="12"/>
      <c r="D59" s="12"/>
      <c r="E59" s="12"/>
      <c r="F59" s="12"/>
      <c r="G59" s="12"/>
    </row>
    <row r="60" spans="1:7" ht="13.5">
      <c r="A60" s="2" t="s">
        <v>847</v>
      </c>
      <c r="B60" s="2"/>
      <c r="C60" s="2"/>
      <c r="D60" s="2"/>
      <c r="E60" s="2"/>
      <c r="F60" s="2"/>
      <c r="G60" s="2"/>
    </row>
  </sheetData>
  <mergeCells count="5">
    <mergeCell ref="A5:B5"/>
    <mergeCell ref="A7:B7"/>
    <mergeCell ref="A30:B30"/>
    <mergeCell ref="A50:B50"/>
    <mergeCell ref="A48:B4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2011-01-13T05:49:26Z</cp:lastPrinted>
  <dcterms:created xsi:type="dcterms:W3CDTF">2008-05-20T01:02:09Z</dcterms:created>
  <dcterms:modified xsi:type="dcterms:W3CDTF">2012-03-16T02:37:29Z</dcterms:modified>
  <cp:category/>
  <cp:version/>
  <cp:contentType/>
  <cp:contentStatus/>
</cp:coreProperties>
</file>