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176-177ページ" sheetId="1" r:id="rId1"/>
    <sheet name="178-179ページ" sheetId="2" r:id="rId2"/>
    <sheet name="180ページ" sheetId="3" r:id="rId3"/>
  </sheets>
  <definedNames/>
  <calcPr fullCalcOnLoad="1"/>
</workbook>
</file>

<file path=xl/sharedStrings.xml><?xml version="1.0" encoding="utf-8"?>
<sst xmlns="http://schemas.openxmlformats.org/spreadsheetml/2006/main" count="267" uniqueCount="206">
  <si>
    <t>都　　　市</t>
  </si>
  <si>
    <t>国          勢          調          査          人          口</t>
  </si>
  <si>
    <t>事　　　業　　　所</t>
  </si>
  <si>
    <t>世　帯　数</t>
  </si>
  <si>
    <t>人口総数</t>
  </si>
  <si>
    <t>男</t>
  </si>
  <si>
    <t>女</t>
  </si>
  <si>
    <t>人口密度</t>
  </si>
  <si>
    <t>経営耕地面積</t>
  </si>
  <si>
    <t>製造品出荷額等</t>
  </si>
  <si>
    <t>年少人口</t>
  </si>
  <si>
    <t>生産年齢人口</t>
  </si>
  <si>
    <t>老年人口</t>
  </si>
  <si>
    <t>k㎡</t>
  </si>
  <si>
    <t>ha</t>
  </si>
  <si>
    <t>百万円</t>
  </si>
  <si>
    <t>船橋市</t>
  </si>
  <si>
    <t>尼崎市</t>
  </si>
  <si>
    <t>西宮市</t>
  </si>
  <si>
    <t>住　　民　　基　　本　　台　　帳　　人　　口</t>
  </si>
  <si>
    <t>人口総数</t>
  </si>
  <si>
    <t>世 帯 数</t>
  </si>
  <si>
    <t>年間商品販売額</t>
  </si>
  <si>
    <t>…</t>
  </si>
  <si>
    <t>資料　　各市統計主管課</t>
  </si>
  <si>
    <t>事 業 所 数</t>
  </si>
  <si>
    <t>従  業  者  数</t>
  </si>
  <si>
    <t>従 業 者 数</t>
  </si>
  <si>
    <t>外      国      人      登      録      人      口</t>
  </si>
  <si>
    <t>商　　　　　　　　　　　　　　　　　　　　　　　　　業</t>
  </si>
  <si>
    <t>卸　　　　　　　売　　　　　　　業</t>
  </si>
  <si>
    <t>小　　　　　　　売　　　　　　　業</t>
  </si>
  <si>
    <t>事業所数</t>
  </si>
  <si>
    <t>従業者数</t>
  </si>
  <si>
    <t>都　　市</t>
  </si>
  <si>
    <t>一般会計決算（歳入）</t>
  </si>
  <si>
    <t>う  ち 市 税</t>
  </si>
  <si>
    <t>総      数</t>
  </si>
  <si>
    <t>うち市長事務部局</t>
  </si>
  <si>
    <t>t</t>
  </si>
  <si>
    <t>％</t>
  </si>
  <si>
    <t>千円</t>
  </si>
  <si>
    <t>人</t>
  </si>
  <si>
    <t>（１）　　人　　　口</t>
  </si>
  <si>
    <t>順　　位</t>
  </si>
  <si>
    <t>人　　口</t>
  </si>
  <si>
    <t>東京都区部</t>
  </si>
  <si>
    <t>福　　　　　　　　祉</t>
  </si>
  <si>
    <t>医　　　療　　　機　　　関</t>
  </si>
  <si>
    <t>衛　　　生</t>
  </si>
  <si>
    <t>建　　　　　　　　　　　設</t>
  </si>
  <si>
    <t>生　活　保　護　実　数</t>
  </si>
  <si>
    <t>病　　院</t>
  </si>
  <si>
    <t>診　療　所</t>
  </si>
  <si>
    <t>歯科診療所</t>
  </si>
  <si>
    <t>ごみ処理量</t>
  </si>
  <si>
    <t>世　帯　数</t>
  </si>
  <si>
    <t>人　　員</t>
  </si>
  <si>
    <t>箇　　所</t>
  </si>
  <si>
    <t>面　　　積</t>
  </si>
  <si>
    <t>学　　　　　　　　　　　　　　　　　　　　校</t>
  </si>
  <si>
    <t>幼　　　稚　　　園</t>
  </si>
  <si>
    <t>小　　　学　　　校</t>
  </si>
  <si>
    <t>中　　　学　　　校</t>
  </si>
  <si>
    <t>高 　等　 学　 校</t>
  </si>
  <si>
    <t>大　学　・　短　大</t>
  </si>
  <si>
    <t>園　　数</t>
  </si>
  <si>
    <t>園　児　数</t>
  </si>
  <si>
    <t>学 校 数</t>
  </si>
  <si>
    <t>児 童 数</t>
  </si>
  <si>
    <t>生 徒 数</t>
  </si>
  <si>
    <t>学 生 数</t>
  </si>
  <si>
    <t>（２）　　工　　　　　業</t>
  </si>
  <si>
    <t>（３）　　商　　　　　業</t>
  </si>
  <si>
    <t>順位</t>
  </si>
  <si>
    <t>都　　　　市</t>
  </si>
  <si>
    <t>製造品出荷額等</t>
  </si>
  <si>
    <t>尼崎市</t>
  </si>
  <si>
    <t>年間商品販売額</t>
  </si>
  <si>
    <t>１８０　　都市別主要指標</t>
  </si>
  <si>
    <t>１７８　　都市別主要指標</t>
  </si>
  <si>
    <t>都市別主要指標　　１７９</t>
  </si>
  <si>
    <t>　住民基本台帳に基づく人口である。</t>
  </si>
  <si>
    <t>東京特別区</t>
  </si>
  <si>
    <t>大阪市</t>
  </si>
  <si>
    <t>名古屋市</t>
  </si>
  <si>
    <t>福岡市</t>
  </si>
  <si>
    <t>横浜市</t>
  </si>
  <si>
    <t>札幌市</t>
  </si>
  <si>
    <t>仙台市</t>
  </si>
  <si>
    <t>広島市</t>
  </si>
  <si>
    <t>神戸市</t>
  </si>
  <si>
    <t>京都市</t>
  </si>
  <si>
    <t>さいたま市</t>
  </si>
  <si>
    <t>千葉市</t>
  </si>
  <si>
    <t>川崎市</t>
  </si>
  <si>
    <t>新潟市</t>
  </si>
  <si>
    <t>静岡市</t>
  </si>
  <si>
    <t>北九州市</t>
  </si>
  <si>
    <t>浜松市</t>
  </si>
  <si>
    <t>高松市</t>
  </si>
  <si>
    <t>岡山市</t>
  </si>
  <si>
    <t>宇都宮市</t>
  </si>
  <si>
    <t>（平成１９年６月１日）</t>
  </si>
  <si>
    <t>　本表は、主として経済産業省経済産業政策局調査統計部編集の「平成１９年　商業統計表　第３巻　産業編（市区町村表）」から引用したものである。
　都市順位は、年間商品販売額による順位である。</t>
  </si>
  <si>
    <t>年　　　齢　　　３　　　区　　　分　　（2）</t>
  </si>
  <si>
    <t>市 域 面 積
（1）</t>
  </si>
  <si>
    <t>都　市　別　主　要　指　標</t>
  </si>
  <si>
    <t>総　農　家　数</t>
  </si>
  <si>
    <t>平成１9年６月１日　（商業統計調査）</t>
  </si>
  <si>
    <t>横須賀市</t>
  </si>
  <si>
    <t>東大阪市</t>
  </si>
  <si>
    <t>尼崎市</t>
  </si>
  <si>
    <t>西宮市</t>
  </si>
  <si>
    <t>姫路市</t>
  </si>
  <si>
    <t>倉敷市</t>
  </si>
  <si>
    <t>福山市</t>
  </si>
  <si>
    <t>a</t>
  </si>
  <si>
    <t>工　　　　　　　　業</t>
  </si>
  <si>
    <t>都　 市　 公　 園　(1)</t>
  </si>
  <si>
    <t>下  水  道
普  及  率
（2）</t>
  </si>
  <si>
    <t>平成２１年１０月１ 日
（経済センサスー基礎調査）</t>
  </si>
  <si>
    <t>平成２２年２月１日
（世界農林業センサス）</t>
  </si>
  <si>
    <t>平成２２年１２月３１日（工業統計調査）</t>
  </si>
  <si>
    <t>農　　　　　    業　(4)</t>
  </si>
  <si>
    <t>(4)　「総農家数」とは販売農家及び自給的農家 「経営耕地面積」とは総農家数の経営耕地面積</t>
  </si>
  <si>
    <t>　　福山市の経営耕地面積は農業経営体の経営耕地総面積</t>
  </si>
  <si>
    <t>豊田市</t>
  </si>
  <si>
    <t>市原市</t>
  </si>
  <si>
    <t>倉敷市</t>
  </si>
  <si>
    <t>横浜市</t>
  </si>
  <si>
    <t>川崎市</t>
  </si>
  <si>
    <t>大阪市</t>
  </si>
  <si>
    <t>東京特別区</t>
  </si>
  <si>
    <t>名古屋市</t>
  </si>
  <si>
    <t>堺市</t>
  </si>
  <si>
    <t>神戸市</t>
  </si>
  <si>
    <t>大分市</t>
  </si>
  <si>
    <t>四日市市</t>
  </si>
  <si>
    <t>京都市</t>
  </si>
  <si>
    <t>広島市</t>
  </si>
  <si>
    <t>北九州市</t>
  </si>
  <si>
    <t>太田市</t>
  </si>
  <si>
    <t>浜松市</t>
  </si>
  <si>
    <t>姫路市</t>
  </si>
  <si>
    <t>宇都宮市</t>
  </si>
  <si>
    <t>福山市</t>
  </si>
  <si>
    <t>（平成２２年１２月３１日）</t>
  </si>
  <si>
    <t>　本表は、経済産業省経済産業政策局調査統計部編集の「平成２２年　工業統計表　市区町村編」から引用したものである。(ただし、従業者４人以上の事業所である）
　都市順位は、製造品出荷額等による順位である。</t>
  </si>
  <si>
    <t>平成23年度</t>
  </si>
  <si>
    <t>平成２4年５月１日（学校基本調査）　（3）</t>
  </si>
  <si>
    <t>平成２3年度</t>
  </si>
  <si>
    <t>（平成２４年３月３１日）</t>
  </si>
  <si>
    <t>資料　　（財）国土地理協会「住民基本台帳人口要覧（平成２４年版）」</t>
  </si>
  <si>
    <t>札幌市</t>
  </si>
  <si>
    <t>福岡市</t>
  </si>
  <si>
    <t>さいたま市</t>
  </si>
  <si>
    <t>仙台市</t>
  </si>
  <si>
    <t>千葉市</t>
  </si>
  <si>
    <t>新潟市</t>
  </si>
  <si>
    <t>熊本市</t>
  </si>
  <si>
    <t>静岡市</t>
  </si>
  <si>
    <t>相模原市</t>
  </si>
  <si>
    <t>岡山市</t>
  </si>
  <si>
    <t>鹿児島市</t>
  </si>
  <si>
    <t>川ロ市</t>
  </si>
  <si>
    <t>八王子市</t>
  </si>
  <si>
    <t>松山市</t>
  </si>
  <si>
    <t>東大阪市</t>
  </si>
  <si>
    <t>松戸市</t>
  </si>
  <si>
    <t>市川市</t>
  </si>
  <si>
    <t>金沢市</t>
  </si>
  <si>
    <t>長崎市</t>
  </si>
  <si>
    <t>高松市</t>
  </si>
  <si>
    <t>横須賀市</t>
  </si>
  <si>
    <t>町田市</t>
  </si>
  <si>
    <t>富山市</t>
  </si>
  <si>
    <t>藤沢市</t>
  </si>
  <si>
    <t>岐阜市</t>
  </si>
  <si>
    <t>枚方市</t>
  </si>
  <si>
    <t>宮崎市</t>
  </si>
  <si>
    <t>柏市</t>
  </si>
  <si>
    <t>豊中市</t>
  </si>
  <si>
    <t>長野市</t>
  </si>
  <si>
    <t>一宮市</t>
  </si>
  <si>
    <t>和歌山市</t>
  </si>
  <si>
    <t>高崎市</t>
  </si>
  <si>
    <t>岡崎市</t>
  </si>
  <si>
    <t>豊橋市</t>
  </si>
  <si>
    <t>奈良市</t>
  </si>
  <si>
    <t>高槻市</t>
  </si>
  <si>
    <t>旭川市</t>
  </si>
  <si>
    <t>吹田市</t>
  </si>
  <si>
    <t>川越市</t>
  </si>
  <si>
    <t>２４０．　都　市　順　位　別　主　要　指　標　（　続　き　）</t>
  </si>
  <si>
    <t>２３９．　  都　市　別　主　要　指　標　（　続　き　）</t>
  </si>
  <si>
    <t>２４０．　　都　　市　　順　　位　　別　　主　　要　　指　　標</t>
  </si>
  <si>
    <t>１７６　　都市別主要指標</t>
  </si>
  <si>
    <t>都市別主要指標　　１７７</t>
  </si>
  <si>
    <t>２３９．　  都　市　別　主　要　指　標　（　類　似　都　市　）</t>
  </si>
  <si>
    <t>柏市</t>
  </si>
  <si>
    <t>(1)　福山市は平成24年10月1日現在　(2)　年齢不詳を除く</t>
  </si>
  <si>
    <t>(1)　姫路市は墓園、市立公園を除く
(2)　普及率＝管きょ整備区域面積／計画排水区域面積　　柏市は住民基本台帳人口に対する既処理区域内人口の割合
(3)　学校数には分校を含む　大学・短大は各市独自調査　　福山市は速報値であり、高校学校は定時制・通信制を含む</t>
  </si>
  <si>
    <t>(1)　西宮市は再任用短時間勤務職員を除く</t>
  </si>
  <si>
    <t>財                  政</t>
  </si>
  <si>
    <t>市      職      員 (1)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</si>
</sst>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411]ggge&quot;年&quot;m&quot;月&quot;d&quot;日&quot;;@"/>
    <numFmt numFmtId="178" formatCode="_ * #,##0.0_ ;_ * \-#,##0.0_ ;_ * &quot;-&quot;?_ ;_ @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1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0" fontId="0" fillId="0" borderId="3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3" fontId="4" fillId="0" borderId="0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Fill="1" applyAlignment="1">
      <alignment horizontal="right" vertical="center" indent="1"/>
    </xf>
    <xf numFmtId="0" fontId="4" fillId="0" borderId="0" xfId="0" applyFont="1" applyFill="1" applyBorder="1" applyAlignment="1">
      <alignment vertical="center"/>
    </xf>
    <xf numFmtId="178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Alignment="1">
      <alignment vertical="center"/>
    </xf>
    <xf numFmtId="58" fontId="4" fillId="0" borderId="5" xfId="0" applyNumberFormat="1" applyFont="1" applyBorder="1" applyAlignment="1">
      <alignment vertical="center" shrinkToFit="1"/>
    </xf>
    <xf numFmtId="177" fontId="4" fillId="0" borderId="4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58" fontId="4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177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vertical="top" wrapText="1"/>
    </xf>
    <xf numFmtId="177" fontId="4" fillId="0" borderId="5" xfId="0" applyNumberFormat="1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125" style="0" customWidth="1"/>
    <col min="2" max="2" width="12.625" style="0" customWidth="1"/>
    <col min="3" max="4" width="8.50390625" style="0" customWidth="1"/>
    <col min="5" max="6" width="8.375" style="0" customWidth="1"/>
    <col min="7" max="8" width="8.50390625" style="0" customWidth="1"/>
    <col min="9" max="9" width="10.50390625" style="0" bestFit="1" customWidth="1"/>
    <col min="10" max="10" width="8.50390625" style="0" customWidth="1"/>
    <col min="11" max="11" width="2.875" style="0" customWidth="1"/>
    <col min="12" max="12" width="3.125" style="0" customWidth="1"/>
    <col min="13" max="13" width="11.125" style="0" customWidth="1"/>
    <col min="14" max="15" width="11.50390625" style="0" customWidth="1"/>
    <col min="16" max="16" width="12.25390625" style="0" bestFit="1" customWidth="1"/>
    <col min="17" max="18" width="11.50390625" style="0" customWidth="1"/>
    <col min="19" max="19" width="12.25390625" style="0" bestFit="1" customWidth="1"/>
    <col min="20" max="20" width="12.125" style="0" customWidth="1"/>
  </cols>
  <sheetData>
    <row r="1" spans="1:20" ht="13.5">
      <c r="A1" s="8" t="s">
        <v>197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/>
      <c r="T1" s="5" t="s">
        <v>198</v>
      </c>
    </row>
    <row r="2" spans="1:20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1">
      <c r="A3" s="44" t="s">
        <v>107</v>
      </c>
      <c r="B3" s="45"/>
      <c r="C3" s="45"/>
      <c r="D3" s="45"/>
      <c r="E3" s="45"/>
      <c r="F3" s="45"/>
      <c r="G3" s="45"/>
      <c r="H3" s="45"/>
      <c r="I3" s="45"/>
      <c r="J3" s="45"/>
      <c r="K3" s="2"/>
      <c r="L3" s="2"/>
      <c r="M3" s="43" t="s">
        <v>195</v>
      </c>
      <c r="N3" s="2"/>
      <c r="O3" s="2"/>
      <c r="P3" s="2"/>
      <c r="Q3" s="2"/>
      <c r="R3" s="2"/>
      <c r="S3" s="2"/>
      <c r="T3" s="2"/>
    </row>
    <row r="4" spans="1:20" ht="13.5">
      <c r="A4" s="37"/>
      <c r="B4" s="37"/>
      <c r="C4" s="37"/>
      <c r="D4" s="37"/>
      <c r="E4" s="37"/>
      <c r="F4" s="37"/>
      <c r="G4" s="37"/>
      <c r="H4" s="37"/>
      <c r="I4" s="37"/>
      <c r="J4" s="37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3.5" customHeight="1">
      <c r="A5" s="36" t="s">
        <v>199</v>
      </c>
      <c r="B5" s="37"/>
      <c r="C5" s="37"/>
      <c r="D5" s="37"/>
      <c r="E5" s="37"/>
      <c r="F5" s="37"/>
      <c r="G5" s="37"/>
      <c r="H5" s="37"/>
      <c r="I5" s="37"/>
      <c r="J5" s="37"/>
      <c r="K5" s="2"/>
      <c r="L5" s="2"/>
      <c r="M5" s="56" t="s">
        <v>0</v>
      </c>
      <c r="N5" s="55" t="s">
        <v>2</v>
      </c>
      <c r="O5" s="55"/>
      <c r="P5" s="55" t="s">
        <v>124</v>
      </c>
      <c r="Q5" s="55"/>
      <c r="R5" s="55" t="s">
        <v>118</v>
      </c>
      <c r="S5" s="55"/>
      <c r="T5" s="57"/>
    </row>
    <row r="6" spans="1:20" ht="13.5">
      <c r="A6" s="37"/>
      <c r="B6" s="37"/>
      <c r="C6" s="37"/>
      <c r="D6" s="37"/>
      <c r="E6" s="37"/>
      <c r="F6" s="37"/>
      <c r="G6" s="37"/>
      <c r="H6" s="37"/>
      <c r="I6" s="37"/>
      <c r="J6" s="37"/>
      <c r="K6" s="2"/>
      <c r="L6" s="2"/>
      <c r="M6" s="56"/>
      <c r="N6" s="10" t="s">
        <v>25</v>
      </c>
      <c r="O6" s="10" t="s">
        <v>26</v>
      </c>
      <c r="P6" s="10" t="s">
        <v>108</v>
      </c>
      <c r="Q6" s="10" t="s">
        <v>8</v>
      </c>
      <c r="R6" s="10" t="s">
        <v>25</v>
      </c>
      <c r="S6" s="10" t="s">
        <v>27</v>
      </c>
      <c r="T6" s="11" t="s">
        <v>9</v>
      </c>
    </row>
    <row r="7" spans="1:20" ht="13.5">
      <c r="A7" s="56" t="s">
        <v>0</v>
      </c>
      <c r="B7" s="55" t="s">
        <v>106</v>
      </c>
      <c r="C7" s="55" t="s">
        <v>1</v>
      </c>
      <c r="D7" s="55"/>
      <c r="E7" s="55"/>
      <c r="F7" s="55"/>
      <c r="G7" s="55"/>
      <c r="H7" s="55"/>
      <c r="I7" s="55"/>
      <c r="J7" s="57"/>
      <c r="K7" s="2"/>
      <c r="L7" s="2"/>
      <c r="M7" s="56"/>
      <c r="N7" s="54" t="s">
        <v>121</v>
      </c>
      <c r="O7" s="55"/>
      <c r="P7" s="54" t="s">
        <v>122</v>
      </c>
      <c r="Q7" s="55"/>
      <c r="R7" s="55" t="s">
        <v>123</v>
      </c>
      <c r="S7" s="55"/>
      <c r="T7" s="57"/>
    </row>
    <row r="8" spans="1:20" ht="13.5">
      <c r="A8" s="56"/>
      <c r="B8" s="55"/>
      <c r="C8" s="61" t="s">
        <v>3</v>
      </c>
      <c r="D8" s="61" t="s">
        <v>4</v>
      </c>
      <c r="E8" s="61" t="s">
        <v>5</v>
      </c>
      <c r="F8" s="61" t="s">
        <v>6</v>
      </c>
      <c r="G8" s="61" t="s">
        <v>7</v>
      </c>
      <c r="H8" s="61" t="s">
        <v>105</v>
      </c>
      <c r="I8" s="61"/>
      <c r="J8" s="62"/>
      <c r="K8" s="2"/>
      <c r="L8" s="2"/>
      <c r="M8" s="56"/>
      <c r="N8" s="55"/>
      <c r="O8" s="55"/>
      <c r="P8" s="55"/>
      <c r="Q8" s="55"/>
      <c r="R8" s="55"/>
      <c r="S8" s="55"/>
      <c r="T8" s="57"/>
    </row>
    <row r="9" spans="1:20" ht="13.5">
      <c r="A9" s="56"/>
      <c r="B9" s="55"/>
      <c r="C9" s="61"/>
      <c r="D9" s="61"/>
      <c r="E9" s="61"/>
      <c r="F9" s="61"/>
      <c r="G9" s="61"/>
      <c r="H9" s="10" t="s">
        <v>10</v>
      </c>
      <c r="I9" s="10" t="s">
        <v>11</v>
      </c>
      <c r="J9" s="11" t="s">
        <v>12</v>
      </c>
      <c r="K9" s="2"/>
      <c r="L9" s="2"/>
      <c r="M9" s="4"/>
      <c r="N9" s="2"/>
      <c r="O9" s="2"/>
      <c r="P9" s="2"/>
      <c r="Q9" s="5" t="s">
        <v>117</v>
      </c>
      <c r="R9" s="2"/>
      <c r="S9" s="2"/>
      <c r="T9" s="5" t="s">
        <v>15</v>
      </c>
    </row>
    <row r="10" spans="1:20" ht="13.5">
      <c r="A10" s="56"/>
      <c r="B10" s="50">
        <v>40999</v>
      </c>
      <c r="C10" s="58">
        <v>40452</v>
      </c>
      <c r="D10" s="59"/>
      <c r="E10" s="59"/>
      <c r="F10" s="59"/>
      <c r="G10" s="59"/>
      <c r="H10" s="59"/>
      <c r="I10" s="59"/>
      <c r="J10" s="60"/>
      <c r="K10" s="2"/>
      <c r="L10" s="2"/>
      <c r="M10" s="4" t="str">
        <f aca="true" t="shared" si="0" ref="M10:M17">A12</f>
        <v>柏市</v>
      </c>
      <c r="N10" s="13">
        <v>12189</v>
      </c>
      <c r="O10" s="13">
        <v>135404</v>
      </c>
      <c r="P10" s="13">
        <v>1682</v>
      </c>
      <c r="Q10" s="13">
        <v>202564</v>
      </c>
      <c r="R10" s="13">
        <v>296</v>
      </c>
      <c r="S10" s="13">
        <v>10560</v>
      </c>
      <c r="T10" s="13">
        <v>281561</v>
      </c>
    </row>
    <row r="11" spans="1:20" ht="13.5">
      <c r="A11" s="41"/>
      <c r="B11" s="39" t="s">
        <v>13</v>
      </c>
      <c r="C11" s="38"/>
      <c r="D11" s="38"/>
      <c r="E11" s="38"/>
      <c r="F11" s="38"/>
      <c r="G11" s="38"/>
      <c r="H11" s="38"/>
      <c r="I11" s="38"/>
      <c r="J11" s="38"/>
      <c r="K11" s="2"/>
      <c r="L11" s="2"/>
      <c r="M11" s="4" t="str">
        <f t="shared" si="0"/>
        <v>横須賀市</v>
      </c>
      <c r="N11" s="13">
        <v>14901</v>
      </c>
      <c r="O11" s="13">
        <v>155712</v>
      </c>
      <c r="P11" s="13">
        <v>689</v>
      </c>
      <c r="Q11" s="13">
        <v>42601</v>
      </c>
      <c r="R11" s="13">
        <v>260</v>
      </c>
      <c r="S11" s="13">
        <v>15221</v>
      </c>
      <c r="T11" s="13">
        <v>700934</v>
      </c>
    </row>
    <row r="12" spans="1:20" ht="13.5">
      <c r="A12" s="42" t="s">
        <v>200</v>
      </c>
      <c r="B12" s="14">
        <v>114.9</v>
      </c>
      <c r="C12" s="13">
        <v>162287</v>
      </c>
      <c r="D12" s="13">
        <v>404012</v>
      </c>
      <c r="E12" s="13">
        <v>201045</v>
      </c>
      <c r="F12" s="13">
        <v>202967</v>
      </c>
      <c r="G12" s="49">
        <v>3516.2</v>
      </c>
      <c r="H12" s="13">
        <v>54571</v>
      </c>
      <c r="I12" s="13">
        <v>267374</v>
      </c>
      <c r="J12" s="13">
        <v>80129</v>
      </c>
      <c r="K12" s="2"/>
      <c r="L12" s="2"/>
      <c r="M12" s="4" t="str">
        <f t="shared" si="0"/>
        <v>東大阪市</v>
      </c>
      <c r="N12" s="13">
        <v>28764</v>
      </c>
      <c r="O12" s="13">
        <v>252197</v>
      </c>
      <c r="P12" s="13">
        <v>689</v>
      </c>
      <c r="Q12" s="13">
        <v>10152</v>
      </c>
      <c r="R12" s="13">
        <v>2939</v>
      </c>
      <c r="S12" s="13">
        <v>48153</v>
      </c>
      <c r="T12" s="13">
        <v>983212</v>
      </c>
    </row>
    <row r="13" spans="1:20" ht="13.5">
      <c r="A13" s="42" t="s">
        <v>110</v>
      </c>
      <c r="B13" s="14">
        <v>100.71</v>
      </c>
      <c r="C13" s="13">
        <v>164362</v>
      </c>
      <c r="D13" s="13">
        <v>418325</v>
      </c>
      <c r="E13" s="13">
        <v>208966</v>
      </c>
      <c r="F13" s="13">
        <v>209359</v>
      </c>
      <c r="G13" s="49">
        <v>4154.2</v>
      </c>
      <c r="H13" s="13">
        <v>51670</v>
      </c>
      <c r="I13" s="13">
        <v>261078</v>
      </c>
      <c r="J13" s="13">
        <v>105576</v>
      </c>
      <c r="K13" s="2"/>
      <c r="L13" s="2"/>
      <c r="M13" s="4" t="str">
        <f t="shared" si="0"/>
        <v>尼崎市</v>
      </c>
      <c r="N13" s="13">
        <v>19714</v>
      </c>
      <c r="O13" s="13">
        <v>213716</v>
      </c>
      <c r="P13" s="13">
        <v>334</v>
      </c>
      <c r="Q13" s="13">
        <v>10066</v>
      </c>
      <c r="R13" s="13">
        <v>840</v>
      </c>
      <c r="S13" s="13">
        <v>35533</v>
      </c>
      <c r="T13" s="13">
        <v>1502616</v>
      </c>
    </row>
    <row r="14" spans="1:20" ht="13.5">
      <c r="A14" s="42" t="s">
        <v>111</v>
      </c>
      <c r="B14" s="14">
        <v>61.81</v>
      </c>
      <c r="C14" s="13">
        <v>217762</v>
      </c>
      <c r="D14" s="13">
        <v>509533</v>
      </c>
      <c r="E14" s="13">
        <v>249964</v>
      </c>
      <c r="F14" s="13">
        <v>259569</v>
      </c>
      <c r="G14" s="49">
        <v>8243.5</v>
      </c>
      <c r="H14" s="13">
        <v>62228</v>
      </c>
      <c r="I14" s="13">
        <v>309366</v>
      </c>
      <c r="J14" s="13">
        <v>114601</v>
      </c>
      <c r="K14" s="2"/>
      <c r="L14" s="2"/>
      <c r="M14" s="4" t="str">
        <f t="shared" si="0"/>
        <v>西宮市</v>
      </c>
      <c r="N14" s="13">
        <v>14748</v>
      </c>
      <c r="O14" s="13">
        <v>158116</v>
      </c>
      <c r="P14" s="13">
        <v>423</v>
      </c>
      <c r="Q14" s="13">
        <v>15521</v>
      </c>
      <c r="R14" s="13">
        <v>199</v>
      </c>
      <c r="S14" s="13">
        <v>10020</v>
      </c>
      <c r="T14" s="13">
        <v>373625</v>
      </c>
    </row>
    <row r="15" spans="1:20" ht="13.5">
      <c r="A15" s="42" t="s">
        <v>112</v>
      </c>
      <c r="B15" s="14">
        <v>49.97</v>
      </c>
      <c r="C15" s="13">
        <v>209343</v>
      </c>
      <c r="D15" s="13">
        <v>453748</v>
      </c>
      <c r="E15" s="13">
        <v>221216</v>
      </c>
      <c r="F15" s="13">
        <v>232532</v>
      </c>
      <c r="G15" s="49">
        <v>9080.4</v>
      </c>
      <c r="H15" s="13">
        <v>53922</v>
      </c>
      <c r="I15" s="13">
        <v>289125</v>
      </c>
      <c r="J15" s="13">
        <v>106070</v>
      </c>
      <c r="K15" s="2"/>
      <c r="L15" s="2"/>
      <c r="M15" s="4" t="str">
        <f t="shared" si="0"/>
        <v>姫路市</v>
      </c>
      <c r="N15" s="13">
        <v>27574</v>
      </c>
      <c r="O15" s="13">
        <v>272194</v>
      </c>
      <c r="P15" s="13">
        <v>9158</v>
      </c>
      <c r="Q15" s="15">
        <v>329737</v>
      </c>
      <c r="R15" s="13">
        <v>1144</v>
      </c>
      <c r="S15" s="13">
        <v>44670</v>
      </c>
      <c r="T15" s="13">
        <v>1903577</v>
      </c>
    </row>
    <row r="16" spans="1:20" ht="13.5">
      <c r="A16" s="42" t="s">
        <v>113</v>
      </c>
      <c r="B16" s="14">
        <v>100.18</v>
      </c>
      <c r="C16" s="13">
        <v>202648</v>
      </c>
      <c r="D16" s="13">
        <v>482640</v>
      </c>
      <c r="E16" s="13">
        <v>227660</v>
      </c>
      <c r="F16" s="13">
        <v>254980</v>
      </c>
      <c r="G16" s="49">
        <v>4817.7</v>
      </c>
      <c r="H16" s="13">
        <v>71847</v>
      </c>
      <c r="I16" s="13">
        <v>313110</v>
      </c>
      <c r="J16" s="13">
        <v>92399</v>
      </c>
      <c r="K16" s="2"/>
      <c r="L16" s="2"/>
      <c r="M16" s="4" t="str">
        <f t="shared" si="0"/>
        <v>倉敷市</v>
      </c>
      <c r="N16" s="13">
        <v>19615</v>
      </c>
      <c r="O16" s="13">
        <v>210481</v>
      </c>
      <c r="P16" s="13">
        <v>7907</v>
      </c>
      <c r="Q16" s="13">
        <v>307676</v>
      </c>
      <c r="R16" s="13">
        <v>896</v>
      </c>
      <c r="S16" s="13">
        <v>39885</v>
      </c>
      <c r="T16" s="13">
        <v>4340269</v>
      </c>
    </row>
    <row r="17" spans="1:20" ht="13.5">
      <c r="A17" s="42" t="s">
        <v>114</v>
      </c>
      <c r="B17" s="14">
        <v>534.44</v>
      </c>
      <c r="C17" s="13">
        <v>205587</v>
      </c>
      <c r="D17" s="13">
        <v>536270</v>
      </c>
      <c r="E17" s="13">
        <v>259320</v>
      </c>
      <c r="F17" s="13">
        <v>276950</v>
      </c>
      <c r="G17" s="49">
        <v>1003.4</v>
      </c>
      <c r="H17" s="13">
        <v>80093</v>
      </c>
      <c r="I17" s="13">
        <v>338884</v>
      </c>
      <c r="J17" s="13">
        <v>115703</v>
      </c>
      <c r="K17" s="2"/>
      <c r="L17" s="2"/>
      <c r="M17" s="4" t="str">
        <f t="shared" si="0"/>
        <v>福山市</v>
      </c>
      <c r="N17" s="13">
        <v>23553</v>
      </c>
      <c r="O17" s="13">
        <v>230350</v>
      </c>
      <c r="P17" s="13">
        <v>8794</v>
      </c>
      <c r="Q17" s="13">
        <v>134646</v>
      </c>
      <c r="R17" s="13">
        <v>1347</v>
      </c>
      <c r="S17" s="13">
        <v>39230</v>
      </c>
      <c r="T17" s="13">
        <v>1792060</v>
      </c>
    </row>
    <row r="18" spans="1:20" ht="13.5">
      <c r="A18" s="42" t="s">
        <v>115</v>
      </c>
      <c r="B18" s="14">
        <v>354.72</v>
      </c>
      <c r="C18" s="13">
        <v>183303</v>
      </c>
      <c r="D18" s="13">
        <v>475513</v>
      </c>
      <c r="E18" s="13">
        <v>230061</v>
      </c>
      <c r="F18" s="13">
        <v>245452</v>
      </c>
      <c r="G18" s="49">
        <v>1340.5</v>
      </c>
      <c r="H18" s="13">
        <v>69663</v>
      </c>
      <c r="I18" s="13">
        <v>292530</v>
      </c>
      <c r="J18" s="13">
        <v>106015</v>
      </c>
      <c r="K18" s="2"/>
      <c r="L18" s="2"/>
      <c r="M18" s="6"/>
      <c r="N18" s="7"/>
      <c r="O18" s="7"/>
      <c r="P18" s="7"/>
      <c r="Q18" s="7"/>
      <c r="R18" s="7"/>
      <c r="S18" s="7"/>
      <c r="T18" s="7"/>
    </row>
    <row r="19" spans="1:20" ht="13.5">
      <c r="A19" s="42" t="s">
        <v>116</v>
      </c>
      <c r="B19" s="14">
        <v>518.14</v>
      </c>
      <c r="C19" s="13">
        <v>178718</v>
      </c>
      <c r="D19" s="13">
        <v>461357</v>
      </c>
      <c r="E19" s="13">
        <v>222729</v>
      </c>
      <c r="F19" s="13">
        <v>238628</v>
      </c>
      <c r="G19" s="49">
        <v>890.4</v>
      </c>
      <c r="H19" s="13">
        <v>64738</v>
      </c>
      <c r="I19" s="13">
        <v>281828</v>
      </c>
      <c r="J19" s="13">
        <v>105858</v>
      </c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3.5">
      <c r="A20" s="35"/>
      <c r="B20" s="40"/>
      <c r="C20" s="40"/>
      <c r="D20" s="40"/>
      <c r="E20" s="40"/>
      <c r="F20" s="40"/>
      <c r="G20" s="40"/>
      <c r="H20" s="40"/>
      <c r="I20" s="40"/>
      <c r="J20" s="40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3.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3.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2"/>
      <c r="L22" s="2"/>
      <c r="M22" s="63" t="s">
        <v>0</v>
      </c>
      <c r="N22" s="57" t="s">
        <v>29</v>
      </c>
      <c r="O22" s="66"/>
      <c r="P22" s="66"/>
      <c r="Q22" s="66"/>
      <c r="R22" s="66"/>
      <c r="S22" s="66"/>
      <c r="T22" s="2"/>
    </row>
    <row r="23" spans="1:20" ht="13.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2"/>
      <c r="L23" s="2"/>
      <c r="M23" s="64"/>
      <c r="N23" s="57" t="s">
        <v>30</v>
      </c>
      <c r="O23" s="67"/>
      <c r="P23" s="56"/>
      <c r="Q23" s="57" t="s">
        <v>31</v>
      </c>
      <c r="R23" s="66"/>
      <c r="S23" s="66"/>
      <c r="T23" s="2"/>
    </row>
    <row r="24" spans="1:20" ht="13.5">
      <c r="A24" s="63" t="s">
        <v>0</v>
      </c>
      <c r="B24" s="57" t="s">
        <v>19</v>
      </c>
      <c r="C24" s="67"/>
      <c r="D24" s="67"/>
      <c r="E24" s="56"/>
      <c r="F24" s="57" t="s">
        <v>28</v>
      </c>
      <c r="G24" s="66"/>
      <c r="H24" s="66"/>
      <c r="I24" s="66"/>
      <c r="J24" s="37"/>
      <c r="K24" s="2"/>
      <c r="L24" s="2"/>
      <c r="M24" s="64"/>
      <c r="N24" s="10" t="s">
        <v>32</v>
      </c>
      <c r="O24" s="10" t="s">
        <v>33</v>
      </c>
      <c r="P24" s="10" t="s">
        <v>22</v>
      </c>
      <c r="Q24" s="10" t="s">
        <v>32</v>
      </c>
      <c r="R24" s="10" t="s">
        <v>33</v>
      </c>
      <c r="S24" s="11" t="s">
        <v>22</v>
      </c>
      <c r="T24" s="2"/>
    </row>
    <row r="25" spans="1:20" ht="13.5">
      <c r="A25" s="64"/>
      <c r="B25" s="52" t="s">
        <v>3</v>
      </c>
      <c r="C25" s="52" t="s">
        <v>20</v>
      </c>
      <c r="D25" s="52" t="s">
        <v>5</v>
      </c>
      <c r="E25" s="52" t="s">
        <v>6</v>
      </c>
      <c r="F25" s="52" t="s">
        <v>21</v>
      </c>
      <c r="G25" s="52" t="s">
        <v>4</v>
      </c>
      <c r="H25" s="52" t="s">
        <v>5</v>
      </c>
      <c r="I25" s="69" t="s">
        <v>6</v>
      </c>
      <c r="J25" s="37"/>
      <c r="K25" s="2"/>
      <c r="L25" s="2"/>
      <c r="M25" s="65"/>
      <c r="N25" s="57" t="s">
        <v>109</v>
      </c>
      <c r="O25" s="66"/>
      <c r="P25" s="66"/>
      <c r="Q25" s="66"/>
      <c r="R25" s="66"/>
      <c r="S25" s="66"/>
      <c r="T25" s="2"/>
    </row>
    <row r="26" spans="1:20" ht="13.5">
      <c r="A26" s="64"/>
      <c r="B26" s="53"/>
      <c r="C26" s="53"/>
      <c r="D26" s="53"/>
      <c r="E26" s="53"/>
      <c r="F26" s="53"/>
      <c r="G26" s="53"/>
      <c r="H26" s="53"/>
      <c r="I26" s="70"/>
      <c r="J26" s="37"/>
      <c r="K26" s="2"/>
      <c r="L26" s="2"/>
      <c r="M26" s="4"/>
      <c r="N26" s="2"/>
      <c r="O26" s="2"/>
      <c r="P26" s="5" t="s">
        <v>15</v>
      </c>
      <c r="Q26" s="2"/>
      <c r="R26" s="2"/>
      <c r="S26" s="5" t="s">
        <v>15</v>
      </c>
      <c r="T26" s="2"/>
    </row>
    <row r="27" spans="1:20" ht="13.5">
      <c r="A27" s="65"/>
      <c r="B27" s="62">
        <v>40999</v>
      </c>
      <c r="C27" s="68"/>
      <c r="D27" s="68"/>
      <c r="E27" s="51"/>
      <c r="F27" s="62">
        <v>40999</v>
      </c>
      <c r="G27" s="66"/>
      <c r="H27" s="66"/>
      <c r="I27" s="66"/>
      <c r="J27" s="37"/>
      <c r="K27" s="2"/>
      <c r="L27" s="2"/>
      <c r="M27" s="42" t="str">
        <f aca="true" t="shared" si="1" ref="M27:M34">A12</f>
        <v>柏市</v>
      </c>
      <c r="N27" s="13">
        <v>626</v>
      </c>
      <c r="O27" s="13">
        <v>5827</v>
      </c>
      <c r="P27" s="13">
        <v>426286</v>
      </c>
      <c r="Q27" s="13">
        <v>2198</v>
      </c>
      <c r="R27" s="13">
        <v>22616</v>
      </c>
      <c r="S27" s="13">
        <v>467138</v>
      </c>
      <c r="T27" s="2"/>
    </row>
    <row r="28" spans="1:20" ht="13.5">
      <c r="A28" s="4"/>
      <c r="B28" s="2"/>
      <c r="C28" s="2"/>
      <c r="D28" s="2"/>
      <c r="E28" s="2"/>
      <c r="F28" s="2"/>
      <c r="G28" s="2"/>
      <c r="H28" s="2"/>
      <c r="I28" s="2"/>
      <c r="J28" s="37"/>
      <c r="K28" s="2"/>
      <c r="L28" s="2"/>
      <c r="M28" s="42" t="str">
        <f t="shared" si="1"/>
        <v>横須賀市</v>
      </c>
      <c r="N28" s="13">
        <v>402</v>
      </c>
      <c r="O28" s="13">
        <v>3006</v>
      </c>
      <c r="P28" s="13">
        <v>181303</v>
      </c>
      <c r="Q28" s="13">
        <v>3238</v>
      </c>
      <c r="R28" s="13">
        <v>23992</v>
      </c>
      <c r="S28" s="13">
        <v>389767</v>
      </c>
      <c r="T28" s="2"/>
    </row>
    <row r="29" spans="1:20" ht="13.5">
      <c r="A29" s="42" t="str">
        <f aca="true" t="shared" si="2" ref="A29:A36">A12</f>
        <v>柏市</v>
      </c>
      <c r="B29" s="13">
        <v>166667</v>
      </c>
      <c r="C29" s="13">
        <v>396251</v>
      </c>
      <c r="D29" s="13">
        <v>197830</v>
      </c>
      <c r="E29" s="13">
        <v>198421</v>
      </c>
      <c r="F29" s="13">
        <v>4286</v>
      </c>
      <c r="G29" s="13">
        <v>5676</v>
      </c>
      <c r="H29" s="13">
        <v>2477</v>
      </c>
      <c r="I29" s="13">
        <v>3199</v>
      </c>
      <c r="J29" s="37"/>
      <c r="K29" s="2"/>
      <c r="L29" s="2"/>
      <c r="M29" s="42" t="str">
        <f t="shared" si="1"/>
        <v>東大阪市</v>
      </c>
      <c r="N29" s="13">
        <v>2096</v>
      </c>
      <c r="O29" s="13">
        <v>25593</v>
      </c>
      <c r="P29" s="13">
        <v>1796314</v>
      </c>
      <c r="Q29" s="13">
        <v>4423</v>
      </c>
      <c r="R29" s="13">
        <v>28127</v>
      </c>
      <c r="S29" s="13">
        <v>439356</v>
      </c>
      <c r="T29" s="2"/>
    </row>
    <row r="30" spans="1:20" ht="13.5">
      <c r="A30" s="42" t="str">
        <f t="shared" si="2"/>
        <v>横須賀市</v>
      </c>
      <c r="B30" s="13">
        <v>180528</v>
      </c>
      <c r="C30" s="13">
        <v>420997</v>
      </c>
      <c r="D30" s="13">
        <v>210190</v>
      </c>
      <c r="E30" s="13">
        <v>210807</v>
      </c>
      <c r="F30" s="13">
        <v>3644</v>
      </c>
      <c r="G30" s="13">
        <v>4714</v>
      </c>
      <c r="H30" s="13">
        <v>1897</v>
      </c>
      <c r="I30" s="13">
        <v>2817</v>
      </c>
      <c r="J30" s="37"/>
      <c r="K30" s="2"/>
      <c r="L30" s="2"/>
      <c r="M30" s="42" t="str">
        <f t="shared" si="1"/>
        <v>尼崎市</v>
      </c>
      <c r="N30" s="13">
        <v>836</v>
      </c>
      <c r="O30" s="13">
        <v>7162</v>
      </c>
      <c r="P30" s="13">
        <v>442284</v>
      </c>
      <c r="Q30" s="13">
        <v>4039</v>
      </c>
      <c r="R30" s="13">
        <v>25916</v>
      </c>
      <c r="S30" s="13">
        <v>388784</v>
      </c>
      <c r="T30" s="2"/>
    </row>
    <row r="31" spans="1:20" ht="13.5">
      <c r="A31" s="42" t="str">
        <f t="shared" si="2"/>
        <v>東大阪市</v>
      </c>
      <c r="B31" s="13">
        <v>220768</v>
      </c>
      <c r="C31" s="13">
        <v>486260</v>
      </c>
      <c r="D31" s="13">
        <v>237926</v>
      </c>
      <c r="E31" s="13">
        <v>248334</v>
      </c>
      <c r="F31" s="13">
        <v>10889</v>
      </c>
      <c r="G31" s="13">
        <v>17118</v>
      </c>
      <c r="H31" s="13">
        <v>8019</v>
      </c>
      <c r="I31" s="13">
        <v>9099</v>
      </c>
      <c r="J31" s="37"/>
      <c r="K31" s="2"/>
      <c r="L31" s="2"/>
      <c r="M31" s="42" t="str">
        <f t="shared" si="1"/>
        <v>西宮市</v>
      </c>
      <c r="N31" s="13">
        <v>579</v>
      </c>
      <c r="O31" s="13">
        <v>5188</v>
      </c>
      <c r="P31" s="13">
        <v>385747</v>
      </c>
      <c r="Q31" s="13">
        <v>2904</v>
      </c>
      <c r="R31" s="13">
        <v>22612</v>
      </c>
      <c r="S31" s="13">
        <v>381960</v>
      </c>
      <c r="T31" s="2"/>
    </row>
    <row r="32" spans="1:20" ht="13.5">
      <c r="A32" s="42" t="str">
        <f t="shared" si="2"/>
        <v>尼崎市</v>
      </c>
      <c r="B32" s="13">
        <v>217786</v>
      </c>
      <c r="C32" s="13">
        <v>457216</v>
      </c>
      <c r="D32" s="13">
        <v>223851</v>
      </c>
      <c r="E32" s="13">
        <v>233365</v>
      </c>
      <c r="F32" s="13">
        <v>6239</v>
      </c>
      <c r="G32" s="13">
        <v>11403</v>
      </c>
      <c r="H32" s="13">
        <v>5231</v>
      </c>
      <c r="I32" s="13">
        <v>6172</v>
      </c>
      <c r="J32" s="37"/>
      <c r="K32" s="2"/>
      <c r="L32" s="2"/>
      <c r="M32" s="42" t="str">
        <f t="shared" si="1"/>
        <v>姫路市</v>
      </c>
      <c r="N32" s="13">
        <v>1651</v>
      </c>
      <c r="O32" s="13">
        <v>16896</v>
      </c>
      <c r="P32" s="13">
        <v>1155476</v>
      </c>
      <c r="Q32" s="13">
        <v>5410</v>
      </c>
      <c r="R32" s="13">
        <v>34731</v>
      </c>
      <c r="S32" s="13">
        <v>595172</v>
      </c>
      <c r="T32" s="2"/>
    </row>
    <row r="33" spans="1:20" ht="13.5">
      <c r="A33" s="42" t="str">
        <f t="shared" si="2"/>
        <v>西宮市</v>
      </c>
      <c r="B33" s="13">
        <v>208350</v>
      </c>
      <c r="C33" s="13">
        <v>472650</v>
      </c>
      <c r="D33" s="13">
        <v>224953</v>
      </c>
      <c r="E33" s="13">
        <v>247697</v>
      </c>
      <c r="F33" s="13">
        <v>4431</v>
      </c>
      <c r="G33" s="13">
        <v>6364</v>
      </c>
      <c r="H33" s="13">
        <v>2978</v>
      </c>
      <c r="I33" s="13">
        <v>3386</v>
      </c>
      <c r="J33" s="37"/>
      <c r="K33" s="2"/>
      <c r="L33" s="2"/>
      <c r="M33" s="42" t="str">
        <f t="shared" si="1"/>
        <v>倉敷市</v>
      </c>
      <c r="N33" s="13">
        <v>999</v>
      </c>
      <c r="O33" s="13">
        <v>9609</v>
      </c>
      <c r="P33" s="13">
        <v>683069</v>
      </c>
      <c r="Q33" s="13">
        <v>4072</v>
      </c>
      <c r="R33" s="13">
        <v>28681</v>
      </c>
      <c r="S33" s="13">
        <v>495850</v>
      </c>
      <c r="T33" s="2"/>
    </row>
    <row r="34" spans="1:20" ht="13.5">
      <c r="A34" s="42" t="str">
        <f t="shared" si="2"/>
        <v>姫路市</v>
      </c>
      <c r="B34" s="13">
        <v>218863</v>
      </c>
      <c r="C34" s="13">
        <v>533832</v>
      </c>
      <c r="D34" s="13">
        <v>258721</v>
      </c>
      <c r="E34" s="13">
        <v>275111</v>
      </c>
      <c r="F34" s="13">
        <v>6377</v>
      </c>
      <c r="G34" s="13">
        <v>10421</v>
      </c>
      <c r="H34" s="13">
        <v>4644</v>
      </c>
      <c r="I34" s="13">
        <v>5777</v>
      </c>
      <c r="J34" s="37"/>
      <c r="K34" s="2"/>
      <c r="L34" s="2"/>
      <c r="M34" s="42" t="str">
        <f t="shared" si="1"/>
        <v>福山市</v>
      </c>
      <c r="N34" s="13">
        <v>1508</v>
      </c>
      <c r="O34" s="13">
        <v>14350</v>
      </c>
      <c r="P34" s="13">
        <v>991450</v>
      </c>
      <c r="Q34" s="13">
        <v>4397</v>
      </c>
      <c r="R34" s="13">
        <v>29170</v>
      </c>
      <c r="S34" s="13">
        <v>541062</v>
      </c>
      <c r="T34" s="2"/>
    </row>
    <row r="35" spans="1:20" ht="13.5">
      <c r="A35" s="42" t="str">
        <f t="shared" si="2"/>
        <v>倉敷市</v>
      </c>
      <c r="B35" s="13">
        <v>193796</v>
      </c>
      <c r="C35" s="13">
        <v>476444</v>
      </c>
      <c r="D35" s="13">
        <v>233102</v>
      </c>
      <c r="E35" s="13">
        <v>243342</v>
      </c>
      <c r="F35" s="15">
        <v>3308</v>
      </c>
      <c r="G35" s="13">
        <v>5279</v>
      </c>
      <c r="H35" s="13">
        <v>2206</v>
      </c>
      <c r="I35" s="13">
        <v>3073</v>
      </c>
      <c r="J35" s="37"/>
      <c r="K35" s="2"/>
      <c r="L35" s="2"/>
      <c r="M35" s="6"/>
      <c r="N35" s="7"/>
      <c r="O35" s="7"/>
      <c r="P35" s="7"/>
      <c r="Q35" s="7"/>
      <c r="R35" s="7"/>
      <c r="S35" s="7"/>
      <c r="T35" s="2"/>
    </row>
    <row r="36" spans="1:20" ht="13.5">
      <c r="A36" s="42" t="str">
        <f t="shared" si="2"/>
        <v>福山市</v>
      </c>
      <c r="B36" s="13">
        <v>191075</v>
      </c>
      <c r="C36" s="13">
        <v>465391</v>
      </c>
      <c r="D36" s="13">
        <v>225918</v>
      </c>
      <c r="E36" s="13">
        <v>239473</v>
      </c>
      <c r="F36" s="13">
        <v>5079</v>
      </c>
      <c r="G36" s="13">
        <v>6422</v>
      </c>
      <c r="H36" s="13">
        <v>2778</v>
      </c>
      <c r="I36" s="13">
        <v>3644</v>
      </c>
      <c r="J36" s="37"/>
      <c r="K36" s="2"/>
      <c r="L36" s="2"/>
      <c r="M36" s="12" t="s">
        <v>125</v>
      </c>
      <c r="N36" s="2"/>
      <c r="O36" s="2"/>
      <c r="P36" s="2"/>
      <c r="Q36" s="2"/>
      <c r="R36" s="2"/>
      <c r="S36" s="2"/>
      <c r="T36" s="2"/>
    </row>
    <row r="37" spans="1:20" ht="13.5">
      <c r="A37" s="6"/>
      <c r="B37" s="7"/>
      <c r="C37" s="7"/>
      <c r="D37" s="7"/>
      <c r="E37" s="7"/>
      <c r="F37" s="7"/>
      <c r="G37" s="7"/>
      <c r="H37" s="7"/>
      <c r="I37" s="7"/>
      <c r="J37" s="37"/>
      <c r="K37" s="2"/>
      <c r="L37" s="2"/>
      <c r="M37" s="12" t="s">
        <v>126</v>
      </c>
      <c r="N37" s="2"/>
      <c r="O37" s="2"/>
      <c r="P37" s="2"/>
      <c r="Q37" s="2"/>
      <c r="R37" s="2"/>
      <c r="S37" s="2"/>
      <c r="T37" s="2"/>
    </row>
    <row r="38" spans="1:12" ht="13.5">
      <c r="A38" s="12" t="s">
        <v>201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3.5">
      <c r="A39" s="2" t="s">
        <v>24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1:12" ht="13.5">
      <c r="K40" s="2"/>
      <c r="L40" s="2"/>
    </row>
    <row r="41" spans="1:12" ht="13.5">
      <c r="A41" s="47"/>
      <c r="K41" s="2"/>
      <c r="L41" s="2"/>
    </row>
    <row r="42" spans="1:12" ht="13.5">
      <c r="A42" s="47"/>
      <c r="K42" s="2"/>
      <c r="L42" s="2"/>
    </row>
    <row r="43" spans="1:12" ht="13.5">
      <c r="A43" s="47"/>
      <c r="K43" s="2"/>
      <c r="L43" s="2"/>
    </row>
    <row r="44" spans="1:12" ht="13.5">
      <c r="A44" s="47"/>
      <c r="K44" s="2"/>
      <c r="L44" s="2"/>
    </row>
    <row r="45" spans="1:12" ht="13.5">
      <c r="A45" s="47"/>
      <c r="K45" s="2"/>
      <c r="L45" s="2"/>
    </row>
    <row r="46" spans="1:12" ht="13.5">
      <c r="A46" s="47"/>
      <c r="K46" s="2"/>
      <c r="L46" s="2"/>
    </row>
    <row r="47" spans="1:12" ht="13.5">
      <c r="A47" s="47"/>
      <c r="K47" s="2"/>
      <c r="L47" s="2"/>
    </row>
    <row r="48" spans="11:12" ht="13.5">
      <c r="K48" s="2"/>
      <c r="L48" s="2"/>
    </row>
    <row r="49" spans="11:12" ht="13.5">
      <c r="K49" s="2"/>
      <c r="L49" s="2"/>
    </row>
    <row r="50" spans="11:12" ht="13.5">
      <c r="K50" s="2"/>
      <c r="L50" s="2"/>
    </row>
    <row r="51" spans="11:12" ht="13.5">
      <c r="K51" s="2"/>
      <c r="L51" s="2"/>
    </row>
    <row r="52" ht="12" customHeight="1"/>
    <row r="53" ht="12" customHeight="1"/>
  </sheetData>
  <mergeCells count="35">
    <mergeCell ref="F27:I27"/>
    <mergeCell ref="F24:I24"/>
    <mergeCell ref="I25:I26"/>
    <mergeCell ref="H25:H26"/>
    <mergeCell ref="G25:G26"/>
    <mergeCell ref="F25:F26"/>
    <mergeCell ref="A24:A27"/>
    <mergeCell ref="B27:E27"/>
    <mergeCell ref="B25:B26"/>
    <mergeCell ref="C25:C26"/>
    <mergeCell ref="D25:D26"/>
    <mergeCell ref="E25:E26"/>
    <mergeCell ref="B24:E24"/>
    <mergeCell ref="M22:M25"/>
    <mergeCell ref="N25:S25"/>
    <mergeCell ref="N22:S22"/>
    <mergeCell ref="N23:P23"/>
    <mergeCell ref="Q23:S23"/>
    <mergeCell ref="A7:A10"/>
    <mergeCell ref="B7:B9"/>
    <mergeCell ref="C7:J7"/>
    <mergeCell ref="C10:J10"/>
    <mergeCell ref="H8:J8"/>
    <mergeCell ref="G8:G9"/>
    <mergeCell ref="F8:F9"/>
    <mergeCell ref="E8:E9"/>
    <mergeCell ref="D8:D9"/>
    <mergeCell ref="C8:C9"/>
    <mergeCell ref="P7:Q8"/>
    <mergeCell ref="N7:O8"/>
    <mergeCell ref="M5:M8"/>
    <mergeCell ref="R5:T5"/>
    <mergeCell ref="P5:Q5"/>
    <mergeCell ref="N5:O5"/>
    <mergeCell ref="R7:T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9"/>
  <sheetViews>
    <sheetView workbookViewId="0" topLeftCell="A1">
      <selection activeCell="A1" sqref="A1"/>
    </sheetView>
  </sheetViews>
  <sheetFormatPr defaultColWidth="9.00390625" defaultRowHeight="13.5"/>
  <cols>
    <col min="1" max="1" width="11.125" style="20" customWidth="1"/>
    <col min="2" max="11" width="8.25390625" style="20" customWidth="1"/>
    <col min="12" max="13" width="3.125" style="20" customWidth="1"/>
    <col min="14" max="14" width="11.125" style="20" customWidth="1"/>
    <col min="15" max="22" width="10.375" style="20" customWidth="1"/>
    <col min="23" max="16384" width="9.00390625" style="20" customWidth="1"/>
  </cols>
  <sheetData>
    <row r="1" spans="1:22" ht="13.5">
      <c r="A1" s="23" t="s">
        <v>80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19" t="s">
        <v>81</v>
      </c>
    </row>
    <row r="2" spans="1:22" ht="13.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14.25">
      <c r="A3" s="21" t="s">
        <v>195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1" t="s">
        <v>195</v>
      </c>
      <c r="O3" s="23"/>
      <c r="P3" s="23"/>
      <c r="Q3" s="23"/>
      <c r="R3" s="23"/>
      <c r="S3" s="23"/>
      <c r="T3" s="23"/>
      <c r="U3" s="23"/>
      <c r="V3" s="23"/>
    </row>
    <row r="4" spans="1:22" ht="13.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13.5">
      <c r="A5" s="73" t="s">
        <v>34</v>
      </c>
      <c r="B5" s="71" t="s">
        <v>47</v>
      </c>
      <c r="C5" s="71"/>
      <c r="D5" s="71" t="s">
        <v>48</v>
      </c>
      <c r="E5" s="71"/>
      <c r="F5" s="71"/>
      <c r="G5" s="25" t="s">
        <v>49</v>
      </c>
      <c r="H5" s="71" t="s">
        <v>50</v>
      </c>
      <c r="I5" s="71"/>
      <c r="J5" s="72"/>
      <c r="K5" s="23"/>
      <c r="L5" s="23"/>
      <c r="M5" s="23"/>
      <c r="N5" s="73" t="s">
        <v>34</v>
      </c>
      <c r="O5" s="71" t="s">
        <v>204</v>
      </c>
      <c r="P5" s="71"/>
      <c r="Q5" s="71"/>
      <c r="R5" s="71"/>
      <c r="S5" s="71" t="s">
        <v>205</v>
      </c>
      <c r="T5" s="71"/>
      <c r="U5" s="71"/>
      <c r="V5" s="72"/>
    </row>
    <row r="6" spans="1:22" ht="13.5">
      <c r="A6" s="73"/>
      <c r="B6" s="71" t="s">
        <v>51</v>
      </c>
      <c r="C6" s="71"/>
      <c r="D6" s="71" t="s">
        <v>52</v>
      </c>
      <c r="E6" s="71" t="s">
        <v>53</v>
      </c>
      <c r="F6" s="71" t="s">
        <v>54</v>
      </c>
      <c r="G6" s="71" t="s">
        <v>55</v>
      </c>
      <c r="H6" s="71" t="s">
        <v>119</v>
      </c>
      <c r="I6" s="71"/>
      <c r="J6" s="94" t="s">
        <v>120</v>
      </c>
      <c r="K6" s="23"/>
      <c r="L6" s="23"/>
      <c r="M6" s="23"/>
      <c r="N6" s="73"/>
      <c r="O6" s="80" t="s">
        <v>35</v>
      </c>
      <c r="P6" s="82"/>
      <c r="Q6" s="80" t="s">
        <v>36</v>
      </c>
      <c r="R6" s="82"/>
      <c r="S6" s="80" t="s">
        <v>37</v>
      </c>
      <c r="T6" s="82"/>
      <c r="U6" s="80" t="s">
        <v>38</v>
      </c>
      <c r="V6" s="81"/>
    </row>
    <row r="7" spans="1:22" ht="13.5">
      <c r="A7" s="73"/>
      <c r="B7" s="74" t="s">
        <v>56</v>
      </c>
      <c r="C7" s="74" t="s">
        <v>57</v>
      </c>
      <c r="D7" s="71"/>
      <c r="E7" s="71"/>
      <c r="F7" s="71"/>
      <c r="G7" s="71"/>
      <c r="H7" s="74" t="s">
        <v>58</v>
      </c>
      <c r="I7" s="74" t="s">
        <v>59</v>
      </c>
      <c r="J7" s="94"/>
      <c r="K7" s="23"/>
      <c r="L7" s="23"/>
      <c r="M7" s="23"/>
      <c r="N7" s="73"/>
      <c r="O7" s="86"/>
      <c r="P7" s="88"/>
      <c r="Q7" s="86"/>
      <c r="R7" s="88"/>
      <c r="S7" s="86"/>
      <c r="T7" s="88"/>
      <c r="U7" s="86"/>
      <c r="V7" s="87"/>
    </row>
    <row r="8" spans="1:22" ht="13.5">
      <c r="A8" s="73"/>
      <c r="B8" s="75"/>
      <c r="C8" s="75"/>
      <c r="D8" s="71"/>
      <c r="E8" s="71"/>
      <c r="F8" s="71"/>
      <c r="G8" s="71"/>
      <c r="H8" s="75"/>
      <c r="I8" s="75"/>
      <c r="J8" s="94"/>
      <c r="K8" s="23"/>
      <c r="L8" s="23"/>
      <c r="M8" s="23"/>
      <c r="N8" s="73"/>
      <c r="O8" s="80" t="s">
        <v>151</v>
      </c>
      <c r="P8" s="81"/>
      <c r="Q8" s="81"/>
      <c r="R8" s="82"/>
      <c r="S8" s="76">
        <v>41000</v>
      </c>
      <c r="T8" s="77"/>
      <c r="U8" s="77"/>
      <c r="V8" s="77"/>
    </row>
    <row r="9" spans="1:22" ht="13.5">
      <c r="A9" s="73"/>
      <c r="B9" s="92">
        <v>40999</v>
      </c>
      <c r="C9" s="92"/>
      <c r="D9" s="92">
        <v>40999</v>
      </c>
      <c r="E9" s="92"/>
      <c r="F9" s="92"/>
      <c r="G9" s="25" t="s">
        <v>149</v>
      </c>
      <c r="H9" s="92">
        <v>40999</v>
      </c>
      <c r="I9" s="92"/>
      <c r="J9" s="93"/>
      <c r="K9" s="23"/>
      <c r="L9" s="23"/>
      <c r="M9" s="23"/>
      <c r="N9" s="73"/>
      <c r="O9" s="83"/>
      <c r="P9" s="84"/>
      <c r="Q9" s="84"/>
      <c r="R9" s="85"/>
      <c r="S9" s="78"/>
      <c r="T9" s="79"/>
      <c r="U9" s="79"/>
      <c r="V9" s="79"/>
    </row>
    <row r="10" spans="1:22" ht="13.5">
      <c r="A10" s="22"/>
      <c r="B10" s="23"/>
      <c r="C10" s="23"/>
      <c r="D10" s="23"/>
      <c r="E10" s="23"/>
      <c r="F10" s="23"/>
      <c r="G10" s="19" t="s">
        <v>39</v>
      </c>
      <c r="H10" s="19"/>
      <c r="I10" s="19" t="s">
        <v>14</v>
      </c>
      <c r="J10" s="19" t="s">
        <v>40</v>
      </c>
      <c r="K10" s="23"/>
      <c r="L10" s="23"/>
      <c r="M10" s="23"/>
      <c r="N10" s="22"/>
      <c r="O10" s="23"/>
      <c r="P10" s="19" t="s">
        <v>41</v>
      </c>
      <c r="Q10" s="19"/>
      <c r="R10" s="19" t="s">
        <v>41</v>
      </c>
      <c r="S10" s="19"/>
      <c r="T10" s="19" t="s">
        <v>42</v>
      </c>
      <c r="U10" s="19"/>
      <c r="V10" s="19" t="s">
        <v>42</v>
      </c>
    </row>
    <row r="11" spans="1:22" ht="13.5">
      <c r="A11" s="42" t="str">
        <f>'176-177ページ'!A12</f>
        <v>柏市</v>
      </c>
      <c r="B11" s="34">
        <v>2631</v>
      </c>
      <c r="C11" s="34">
        <v>3613</v>
      </c>
      <c r="D11" s="27">
        <v>17</v>
      </c>
      <c r="E11" s="27">
        <v>247</v>
      </c>
      <c r="F11" s="27">
        <v>209</v>
      </c>
      <c r="G11" s="27">
        <v>133757</v>
      </c>
      <c r="H11" s="27">
        <v>570</v>
      </c>
      <c r="I11" s="28">
        <v>203.2</v>
      </c>
      <c r="J11" s="28">
        <v>88.7</v>
      </c>
      <c r="K11" s="23"/>
      <c r="L11" s="23"/>
      <c r="M11" s="23"/>
      <c r="N11" s="42" t="str">
        <f aca="true" t="shared" si="0" ref="N11:N18">A11</f>
        <v>柏市</v>
      </c>
      <c r="O11" s="27"/>
      <c r="P11" s="27">
        <v>119268779</v>
      </c>
      <c r="Q11" s="27"/>
      <c r="R11" s="27">
        <v>62089536</v>
      </c>
      <c r="S11" s="27"/>
      <c r="T11" s="27">
        <v>2623</v>
      </c>
      <c r="U11" s="27"/>
      <c r="V11" s="27">
        <v>1752</v>
      </c>
    </row>
    <row r="12" spans="1:22" ht="13.5">
      <c r="A12" s="42" t="str">
        <f>'176-177ページ'!A13</f>
        <v>横須賀市</v>
      </c>
      <c r="B12" s="27">
        <v>3732</v>
      </c>
      <c r="C12" s="27">
        <v>5152</v>
      </c>
      <c r="D12" s="27">
        <v>12</v>
      </c>
      <c r="E12" s="27">
        <v>320</v>
      </c>
      <c r="F12" s="27">
        <v>240</v>
      </c>
      <c r="G12" s="27">
        <v>157091</v>
      </c>
      <c r="H12" s="27">
        <v>518</v>
      </c>
      <c r="I12" s="28">
        <v>514.7</v>
      </c>
      <c r="J12" s="28">
        <v>95.3</v>
      </c>
      <c r="K12" s="23"/>
      <c r="L12" s="23"/>
      <c r="M12" s="23"/>
      <c r="N12" s="42" t="str">
        <f t="shared" si="0"/>
        <v>横須賀市</v>
      </c>
      <c r="O12" s="27"/>
      <c r="P12" s="27">
        <v>142493320</v>
      </c>
      <c r="Q12" s="27"/>
      <c r="R12" s="27">
        <v>62705794</v>
      </c>
      <c r="S12" s="27"/>
      <c r="T12" s="27">
        <v>3198</v>
      </c>
      <c r="U12" s="27"/>
      <c r="V12" s="27">
        <v>1961</v>
      </c>
    </row>
    <row r="13" spans="1:22" ht="13.5">
      <c r="A13" s="42" t="str">
        <f>'176-177ページ'!A14</f>
        <v>東大阪市</v>
      </c>
      <c r="B13" s="27">
        <v>14235</v>
      </c>
      <c r="C13" s="27">
        <v>21152</v>
      </c>
      <c r="D13" s="27">
        <v>25</v>
      </c>
      <c r="E13" s="27">
        <v>410</v>
      </c>
      <c r="F13" s="27">
        <v>292</v>
      </c>
      <c r="G13" s="27">
        <v>193552</v>
      </c>
      <c r="H13" s="27">
        <v>247</v>
      </c>
      <c r="I13" s="28">
        <v>135.26</v>
      </c>
      <c r="J13" s="28">
        <v>99.6</v>
      </c>
      <c r="K13" s="23"/>
      <c r="L13" s="23"/>
      <c r="M13" s="23"/>
      <c r="N13" s="42" t="str">
        <f t="shared" si="0"/>
        <v>東大阪市</v>
      </c>
      <c r="O13" s="27"/>
      <c r="P13" s="27">
        <v>188717669</v>
      </c>
      <c r="Q13" s="27"/>
      <c r="R13" s="27">
        <v>74730862</v>
      </c>
      <c r="S13" s="27"/>
      <c r="T13" s="27">
        <v>3383</v>
      </c>
      <c r="U13" s="27"/>
      <c r="V13" s="27">
        <v>1795</v>
      </c>
    </row>
    <row r="14" spans="1:22" ht="13.5">
      <c r="A14" s="42" t="str">
        <f>'176-177ページ'!A15</f>
        <v>尼崎市</v>
      </c>
      <c r="B14" s="27">
        <v>12584</v>
      </c>
      <c r="C14" s="27">
        <v>17403</v>
      </c>
      <c r="D14" s="27">
        <v>25</v>
      </c>
      <c r="E14" s="27">
        <v>494</v>
      </c>
      <c r="F14" s="27">
        <v>249</v>
      </c>
      <c r="G14" s="27">
        <v>150744.88</v>
      </c>
      <c r="H14" s="27">
        <v>340</v>
      </c>
      <c r="I14" s="28">
        <v>191</v>
      </c>
      <c r="J14" s="28">
        <v>99.9</v>
      </c>
      <c r="K14" s="23"/>
      <c r="L14" s="23"/>
      <c r="M14" s="23"/>
      <c r="N14" s="42" t="str">
        <f t="shared" si="0"/>
        <v>尼崎市</v>
      </c>
      <c r="O14" s="27"/>
      <c r="P14" s="27">
        <v>193367051</v>
      </c>
      <c r="Q14" s="27"/>
      <c r="R14" s="27">
        <v>78469229</v>
      </c>
      <c r="S14" s="27"/>
      <c r="T14" s="27">
        <v>2996</v>
      </c>
      <c r="U14" s="27"/>
      <c r="V14" s="27">
        <v>1828</v>
      </c>
    </row>
    <row r="15" spans="1:22" ht="13.5">
      <c r="A15" s="42" t="str">
        <f>'176-177ページ'!A16</f>
        <v>西宮市</v>
      </c>
      <c r="B15" s="27">
        <v>5313</v>
      </c>
      <c r="C15" s="27">
        <v>7723</v>
      </c>
      <c r="D15" s="27">
        <v>24</v>
      </c>
      <c r="E15" s="27">
        <v>483</v>
      </c>
      <c r="F15" s="27">
        <v>285</v>
      </c>
      <c r="G15" s="27">
        <v>169384</v>
      </c>
      <c r="H15" s="27">
        <v>459</v>
      </c>
      <c r="I15" s="28">
        <v>430.48</v>
      </c>
      <c r="J15" s="48" t="s">
        <v>23</v>
      </c>
      <c r="K15" s="23"/>
      <c r="L15" s="23"/>
      <c r="M15" s="23"/>
      <c r="N15" s="42" t="str">
        <f t="shared" si="0"/>
        <v>西宮市</v>
      </c>
      <c r="O15" s="27"/>
      <c r="P15" s="27">
        <v>172604312</v>
      </c>
      <c r="Q15" s="27"/>
      <c r="R15" s="27">
        <v>81812132</v>
      </c>
      <c r="S15" s="27"/>
      <c r="T15" s="27">
        <v>3540</v>
      </c>
      <c r="U15" s="27"/>
      <c r="V15" s="27">
        <v>2270</v>
      </c>
    </row>
    <row r="16" spans="1:22" ht="13.5">
      <c r="A16" s="42" t="str">
        <f>'176-177ページ'!A17</f>
        <v>姫路市</v>
      </c>
      <c r="B16" s="27">
        <v>5888</v>
      </c>
      <c r="C16" s="27">
        <v>8170</v>
      </c>
      <c r="D16" s="27">
        <v>35</v>
      </c>
      <c r="E16" s="27">
        <v>417</v>
      </c>
      <c r="F16" s="27">
        <v>290</v>
      </c>
      <c r="G16" s="27">
        <v>231898</v>
      </c>
      <c r="H16" s="27">
        <v>834</v>
      </c>
      <c r="I16" s="28">
        <v>466.4</v>
      </c>
      <c r="J16" s="28">
        <v>90.7</v>
      </c>
      <c r="K16" s="23"/>
      <c r="L16" s="23"/>
      <c r="M16" s="23"/>
      <c r="N16" s="42" t="str">
        <f t="shared" si="0"/>
        <v>姫路市</v>
      </c>
      <c r="O16" s="27"/>
      <c r="P16" s="27">
        <v>217542191</v>
      </c>
      <c r="Q16" s="27"/>
      <c r="R16" s="27">
        <v>94245056</v>
      </c>
      <c r="S16" s="27"/>
      <c r="T16" s="27">
        <v>3787</v>
      </c>
      <c r="U16" s="27"/>
      <c r="V16" s="27">
        <v>2390</v>
      </c>
    </row>
    <row r="17" spans="1:22" ht="13.5">
      <c r="A17" s="42" t="str">
        <f>'176-177ページ'!A18</f>
        <v>倉敷市</v>
      </c>
      <c r="B17" s="27">
        <v>4799</v>
      </c>
      <c r="C17" s="27">
        <v>7074</v>
      </c>
      <c r="D17" s="27">
        <v>38</v>
      </c>
      <c r="E17" s="27">
        <v>342</v>
      </c>
      <c r="F17" s="27">
        <v>232</v>
      </c>
      <c r="G17" s="27">
        <v>174303</v>
      </c>
      <c r="H17" s="27">
        <v>710</v>
      </c>
      <c r="I17" s="28">
        <v>384.16</v>
      </c>
      <c r="J17" s="28">
        <v>73</v>
      </c>
      <c r="K17" s="23"/>
      <c r="L17" s="23"/>
      <c r="M17" s="23"/>
      <c r="N17" s="42" t="str">
        <f t="shared" si="0"/>
        <v>倉敷市</v>
      </c>
      <c r="O17" s="27"/>
      <c r="P17" s="27">
        <v>181291808</v>
      </c>
      <c r="Q17" s="27"/>
      <c r="R17" s="27">
        <v>80002272</v>
      </c>
      <c r="S17" s="27"/>
      <c r="T17" s="27">
        <v>3381</v>
      </c>
      <c r="U17" s="27"/>
      <c r="V17" s="27">
        <v>2246</v>
      </c>
    </row>
    <row r="18" spans="1:22" ht="13.5">
      <c r="A18" s="42" t="str">
        <f>'176-177ページ'!A19</f>
        <v>福山市</v>
      </c>
      <c r="B18" s="27">
        <v>5318</v>
      </c>
      <c r="C18" s="27">
        <v>7933</v>
      </c>
      <c r="D18" s="27">
        <v>44</v>
      </c>
      <c r="E18" s="27">
        <v>338</v>
      </c>
      <c r="F18" s="27">
        <v>243</v>
      </c>
      <c r="G18" s="27">
        <v>153689</v>
      </c>
      <c r="H18" s="27">
        <v>678</v>
      </c>
      <c r="I18" s="28">
        <v>320.3</v>
      </c>
      <c r="J18" s="28">
        <v>79.6</v>
      </c>
      <c r="K18" s="23"/>
      <c r="L18" s="23"/>
      <c r="M18" s="23"/>
      <c r="N18" s="42" t="str">
        <f t="shared" si="0"/>
        <v>福山市</v>
      </c>
      <c r="O18" s="27"/>
      <c r="P18" s="27">
        <v>172200823</v>
      </c>
      <c r="Q18" s="27"/>
      <c r="R18" s="27">
        <v>72892641</v>
      </c>
      <c r="S18" s="27"/>
      <c r="T18" s="27">
        <v>4181</v>
      </c>
      <c r="U18" s="27"/>
      <c r="V18" s="27">
        <v>3286</v>
      </c>
    </row>
    <row r="19" spans="1:22" ht="13.5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23"/>
      <c r="L19" s="23"/>
      <c r="M19" s="23"/>
      <c r="N19" s="29"/>
      <c r="O19" s="30"/>
      <c r="P19" s="30"/>
      <c r="Q19" s="30"/>
      <c r="R19" s="30"/>
      <c r="S19" s="30"/>
      <c r="T19" s="30"/>
      <c r="U19" s="30"/>
      <c r="V19" s="30"/>
    </row>
    <row r="20" spans="1:22" ht="13.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31" t="s">
        <v>203</v>
      </c>
      <c r="O20" s="23"/>
      <c r="P20" s="23"/>
      <c r="Q20" s="23"/>
      <c r="R20" s="23"/>
      <c r="S20" s="23"/>
      <c r="T20" s="23"/>
      <c r="U20" s="23"/>
      <c r="V20" s="23"/>
    </row>
    <row r="21" spans="1:22" ht="13.5">
      <c r="A21" s="73" t="s">
        <v>34</v>
      </c>
      <c r="B21" s="71" t="s">
        <v>60</v>
      </c>
      <c r="C21" s="71"/>
      <c r="D21" s="71"/>
      <c r="E21" s="71"/>
      <c r="F21" s="71"/>
      <c r="G21" s="71"/>
      <c r="H21" s="71"/>
      <c r="I21" s="71"/>
      <c r="J21" s="71"/>
      <c r="K21" s="72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</row>
    <row r="22" spans="1:22" ht="14.25">
      <c r="A22" s="73"/>
      <c r="B22" s="71" t="s">
        <v>61</v>
      </c>
      <c r="C22" s="71"/>
      <c r="D22" s="71" t="s">
        <v>62</v>
      </c>
      <c r="E22" s="71"/>
      <c r="F22" s="71" t="s">
        <v>63</v>
      </c>
      <c r="G22" s="71"/>
      <c r="H22" s="71" t="s">
        <v>64</v>
      </c>
      <c r="I22" s="71"/>
      <c r="J22" s="71" t="s">
        <v>65</v>
      </c>
      <c r="K22" s="72"/>
      <c r="L22" s="23"/>
      <c r="M22" s="23"/>
      <c r="N22" s="21" t="s">
        <v>196</v>
      </c>
      <c r="O22" s="23"/>
      <c r="P22" s="23"/>
      <c r="Q22" s="23"/>
      <c r="R22" s="23"/>
      <c r="S22" s="23"/>
      <c r="T22" s="23"/>
      <c r="U22" s="23"/>
      <c r="V22" s="23"/>
    </row>
    <row r="23" spans="1:22" ht="13.5">
      <c r="A23" s="73"/>
      <c r="B23" s="25" t="s">
        <v>66</v>
      </c>
      <c r="C23" s="25" t="s">
        <v>67</v>
      </c>
      <c r="D23" s="25" t="s">
        <v>68</v>
      </c>
      <c r="E23" s="25" t="s">
        <v>69</v>
      </c>
      <c r="F23" s="25" t="s">
        <v>68</v>
      </c>
      <c r="G23" s="25" t="s">
        <v>70</v>
      </c>
      <c r="H23" s="25" t="s">
        <v>68</v>
      </c>
      <c r="I23" s="25" t="s">
        <v>70</v>
      </c>
      <c r="J23" s="25" t="s">
        <v>68</v>
      </c>
      <c r="K23" s="26" t="s">
        <v>71</v>
      </c>
      <c r="L23" s="23"/>
      <c r="M23" s="23"/>
      <c r="N23" s="32" t="s">
        <v>43</v>
      </c>
      <c r="O23" s="23"/>
      <c r="P23" s="23"/>
      <c r="Q23" s="23"/>
      <c r="R23" s="23"/>
      <c r="S23" s="23"/>
      <c r="T23" s="23"/>
      <c r="U23" s="23"/>
      <c r="V23" s="23"/>
    </row>
    <row r="24" spans="1:22" ht="13.5">
      <c r="A24" s="73"/>
      <c r="B24" s="71" t="s">
        <v>150</v>
      </c>
      <c r="C24" s="71"/>
      <c r="D24" s="71"/>
      <c r="E24" s="71"/>
      <c r="F24" s="71"/>
      <c r="G24" s="71"/>
      <c r="H24" s="71"/>
      <c r="I24" s="71"/>
      <c r="J24" s="71"/>
      <c r="K24" s="72"/>
      <c r="L24" s="23"/>
      <c r="M24" s="23"/>
      <c r="N24" s="31" t="s">
        <v>82</v>
      </c>
      <c r="O24" s="23"/>
      <c r="P24" s="23"/>
      <c r="Q24" s="23"/>
      <c r="R24" s="23"/>
      <c r="S24" s="23"/>
      <c r="T24" s="23"/>
      <c r="U24" s="23"/>
      <c r="V24" s="23"/>
    </row>
    <row r="25" spans="1:22" ht="13.5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19" t="s">
        <v>152</v>
      </c>
    </row>
    <row r="26" spans="1:22" ht="13.5">
      <c r="A26" s="42" t="str">
        <f aca="true" t="shared" si="1" ref="A26:A33">A11</f>
        <v>柏市</v>
      </c>
      <c r="B26" s="27">
        <v>34</v>
      </c>
      <c r="C26" s="27">
        <v>8375</v>
      </c>
      <c r="D26" s="27">
        <v>42</v>
      </c>
      <c r="E26" s="27">
        <v>21465</v>
      </c>
      <c r="F26" s="27">
        <v>23</v>
      </c>
      <c r="G26" s="27">
        <v>11072</v>
      </c>
      <c r="H26" s="27">
        <v>14</v>
      </c>
      <c r="I26" s="27">
        <v>12977</v>
      </c>
      <c r="J26" s="34" t="s">
        <v>23</v>
      </c>
      <c r="K26" s="34" t="s">
        <v>23</v>
      </c>
      <c r="L26" s="23"/>
      <c r="M26" s="23"/>
      <c r="N26" s="24" t="s">
        <v>44</v>
      </c>
      <c r="O26" s="25" t="s">
        <v>34</v>
      </c>
      <c r="P26" s="25" t="s">
        <v>45</v>
      </c>
      <c r="Q26" s="25" t="s">
        <v>44</v>
      </c>
      <c r="R26" s="25" t="s">
        <v>34</v>
      </c>
      <c r="S26" s="25" t="s">
        <v>45</v>
      </c>
      <c r="T26" s="25" t="s">
        <v>44</v>
      </c>
      <c r="U26" s="25" t="s">
        <v>34</v>
      </c>
      <c r="V26" s="26" t="s">
        <v>45</v>
      </c>
    </row>
    <row r="27" spans="1:22" ht="13.5">
      <c r="A27" s="42" t="str">
        <f t="shared" si="1"/>
        <v>横須賀市</v>
      </c>
      <c r="B27" s="27">
        <v>39</v>
      </c>
      <c r="C27" s="27">
        <v>6771</v>
      </c>
      <c r="D27" s="27">
        <v>48</v>
      </c>
      <c r="E27" s="27">
        <v>21278</v>
      </c>
      <c r="F27" s="27">
        <v>26</v>
      </c>
      <c r="G27" s="27">
        <v>10921</v>
      </c>
      <c r="H27" s="27">
        <v>13</v>
      </c>
      <c r="I27" s="27">
        <v>11477</v>
      </c>
      <c r="J27" s="27">
        <v>5</v>
      </c>
      <c r="K27" s="27">
        <v>2204</v>
      </c>
      <c r="L27" s="23"/>
      <c r="M27" s="23"/>
      <c r="N27" s="23"/>
      <c r="O27" s="23"/>
      <c r="P27" s="22"/>
      <c r="Q27" s="23"/>
      <c r="R27" s="23"/>
      <c r="S27" s="22"/>
      <c r="T27" s="23"/>
      <c r="U27" s="23"/>
      <c r="V27" s="23"/>
    </row>
    <row r="28" spans="1:22" ht="13.5">
      <c r="A28" s="42" t="str">
        <f t="shared" si="1"/>
        <v>東大阪市</v>
      </c>
      <c r="B28" s="27">
        <v>41</v>
      </c>
      <c r="C28" s="34">
        <v>6371</v>
      </c>
      <c r="D28" s="27">
        <v>54</v>
      </c>
      <c r="E28" s="27">
        <v>25902</v>
      </c>
      <c r="F28" s="27">
        <v>29</v>
      </c>
      <c r="G28" s="34">
        <v>14413</v>
      </c>
      <c r="H28" s="27">
        <v>14</v>
      </c>
      <c r="I28" s="34">
        <v>14066</v>
      </c>
      <c r="J28" s="27">
        <v>7</v>
      </c>
      <c r="K28" s="27">
        <v>29516</v>
      </c>
      <c r="L28" s="23"/>
      <c r="M28" s="23"/>
      <c r="N28" s="46">
        <v>1</v>
      </c>
      <c r="O28" s="23" t="s">
        <v>46</v>
      </c>
      <c r="P28" s="33">
        <v>8591695</v>
      </c>
      <c r="Q28" s="46">
        <v>21</v>
      </c>
      <c r="R28" s="23" t="s">
        <v>163</v>
      </c>
      <c r="S28" s="33">
        <v>691955</v>
      </c>
      <c r="T28" s="46">
        <v>41</v>
      </c>
      <c r="U28" s="23" t="s">
        <v>175</v>
      </c>
      <c r="V28" s="27">
        <v>420243</v>
      </c>
    </row>
    <row r="29" spans="1:22" ht="13.5">
      <c r="A29" s="42" t="str">
        <f t="shared" si="1"/>
        <v>尼崎市</v>
      </c>
      <c r="B29" s="27">
        <v>44</v>
      </c>
      <c r="C29" s="27">
        <v>7039</v>
      </c>
      <c r="D29" s="27">
        <v>44</v>
      </c>
      <c r="E29" s="27">
        <v>22658</v>
      </c>
      <c r="F29" s="27">
        <v>22</v>
      </c>
      <c r="G29" s="27">
        <v>10583</v>
      </c>
      <c r="H29" s="27">
        <v>16</v>
      </c>
      <c r="I29" s="27">
        <v>8829</v>
      </c>
      <c r="J29" s="27">
        <v>4</v>
      </c>
      <c r="K29" s="34" t="s">
        <v>23</v>
      </c>
      <c r="L29" s="23"/>
      <c r="M29" s="23"/>
      <c r="N29" s="46">
        <v>2</v>
      </c>
      <c r="O29" s="23" t="s">
        <v>130</v>
      </c>
      <c r="P29" s="33">
        <v>3629257</v>
      </c>
      <c r="Q29" s="46">
        <v>22</v>
      </c>
      <c r="R29" s="23" t="s">
        <v>164</v>
      </c>
      <c r="S29" s="33">
        <v>605120</v>
      </c>
      <c r="T29" s="46">
        <v>42</v>
      </c>
      <c r="U29" s="23" t="s">
        <v>176</v>
      </c>
      <c r="V29" s="27">
        <v>416223</v>
      </c>
    </row>
    <row r="30" spans="1:22" ht="13.5">
      <c r="A30" s="42" t="str">
        <f t="shared" si="1"/>
        <v>西宮市</v>
      </c>
      <c r="B30" s="27">
        <v>61</v>
      </c>
      <c r="C30" s="27">
        <v>9434</v>
      </c>
      <c r="D30" s="27">
        <v>42</v>
      </c>
      <c r="E30" s="27">
        <v>29316</v>
      </c>
      <c r="F30" s="27">
        <v>28</v>
      </c>
      <c r="G30" s="27">
        <v>15134</v>
      </c>
      <c r="H30" s="27">
        <v>17</v>
      </c>
      <c r="I30" s="27">
        <v>13035</v>
      </c>
      <c r="J30" s="27">
        <v>11</v>
      </c>
      <c r="K30" s="34">
        <v>38055</v>
      </c>
      <c r="L30" s="23"/>
      <c r="M30" s="23"/>
      <c r="N30" s="46">
        <v>3</v>
      </c>
      <c r="O30" s="23" t="s">
        <v>132</v>
      </c>
      <c r="P30" s="33">
        <v>2543137</v>
      </c>
      <c r="Q30" s="46">
        <v>23</v>
      </c>
      <c r="R30" s="23" t="s">
        <v>16</v>
      </c>
      <c r="S30" s="33">
        <v>602996</v>
      </c>
      <c r="T30" s="46">
        <v>43</v>
      </c>
      <c r="U30" s="23" t="s">
        <v>177</v>
      </c>
      <c r="V30" s="27">
        <v>413064</v>
      </c>
    </row>
    <row r="31" spans="1:22" ht="13.5">
      <c r="A31" s="42" t="str">
        <f t="shared" si="1"/>
        <v>姫路市</v>
      </c>
      <c r="B31" s="34">
        <v>57</v>
      </c>
      <c r="C31" s="34">
        <v>4763</v>
      </c>
      <c r="D31" s="34">
        <v>69</v>
      </c>
      <c r="E31" s="34">
        <v>32071</v>
      </c>
      <c r="F31" s="34">
        <v>39</v>
      </c>
      <c r="G31" s="34">
        <v>17263</v>
      </c>
      <c r="H31" s="34">
        <v>22</v>
      </c>
      <c r="I31" s="34">
        <v>14943</v>
      </c>
      <c r="J31" s="34">
        <v>3</v>
      </c>
      <c r="K31" s="34" t="s">
        <v>23</v>
      </c>
      <c r="L31" s="23"/>
      <c r="M31" s="23"/>
      <c r="N31" s="46">
        <v>4</v>
      </c>
      <c r="O31" s="23" t="s">
        <v>134</v>
      </c>
      <c r="P31" s="33">
        <v>2182154</v>
      </c>
      <c r="Q31" s="46">
        <v>24</v>
      </c>
      <c r="R31" s="23" t="s">
        <v>165</v>
      </c>
      <c r="S31" s="33">
        <v>557710</v>
      </c>
      <c r="T31" s="46">
        <v>44</v>
      </c>
      <c r="U31" s="23" t="s">
        <v>178</v>
      </c>
      <c r="V31" s="27">
        <v>409655</v>
      </c>
    </row>
    <row r="32" spans="1:22" ht="13.5">
      <c r="A32" s="42" t="str">
        <f t="shared" si="1"/>
        <v>倉敷市</v>
      </c>
      <c r="B32" s="27">
        <v>69</v>
      </c>
      <c r="C32" s="27">
        <v>5920</v>
      </c>
      <c r="D32" s="27">
        <v>64</v>
      </c>
      <c r="E32" s="27">
        <v>28186</v>
      </c>
      <c r="F32" s="27">
        <v>28</v>
      </c>
      <c r="G32" s="27">
        <v>14528</v>
      </c>
      <c r="H32" s="27">
        <v>20</v>
      </c>
      <c r="I32" s="27">
        <v>12385</v>
      </c>
      <c r="J32" s="27">
        <v>9</v>
      </c>
      <c r="K32" s="27">
        <v>9434</v>
      </c>
      <c r="L32" s="23"/>
      <c r="M32" s="23"/>
      <c r="N32" s="46">
        <v>5</v>
      </c>
      <c r="O32" s="23" t="s">
        <v>154</v>
      </c>
      <c r="P32" s="33">
        <v>1904319</v>
      </c>
      <c r="Q32" s="46">
        <v>25</v>
      </c>
      <c r="R32" s="23" t="s">
        <v>166</v>
      </c>
      <c r="S32" s="33">
        <v>553914</v>
      </c>
      <c r="T32" s="46">
        <v>45</v>
      </c>
      <c r="U32" s="23" t="s">
        <v>127</v>
      </c>
      <c r="V32" s="27">
        <v>409157</v>
      </c>
    </row>
    <row r="33" spans="1:22" ht="13.5">
      <c r="A33" s="42" t="str">
        <f t="shared" si="1"/>
        <v>福山市</v>
      </c>
      <c r="B33" s="27">
        <v>53</v>
      </c>
      <c r="C33" s="27">
        <v>4739</v>
      </c>
      <c r="D33" s="27">
        <v>83</v>
      </c>
      <c r="E33" s="27">
        <v>26491</v>
      </c>
      <c r="F33" s="27">
        <v>42</v>
      </c>
      <c r="G33" s="27">
        <v>13767</v>
      </c>
      <c r="H33" s="27">
        <v>22</v>
      </c>
      <c r="I33" s="27">
        <v>13195</v>
      </c>
      <c r="J33" s="27">
        <v>3</v>
      </c>
      <c r="K33" s="27">
        <v>5094</v>
      </c>
      <c r="L33" s="23"/>
      <c r="M33" s="23"/>
      <c r="N33" s="46">
        <v>6</v>
      </c>
      <c r="O33" s="23" t="s">
        <v>136</v>
      </c>
      <c r="P33" s="33">
        <v>1512109</v>
      </c>
      <c r="Q33" s="46">
        <v>26</v>
      </c>
      <c r="R33" s="23" t="s">
        <v>144</v>
      </c>
      <c r="S33" s="33">
        <v>533832</v>
      </c>
      <c r="T33" s="46">
        <v>46</v>
      </c>
      <c r="U33" s="23" t="s">
        <v>179</v>
      </c>
      <c r="V33" s="27">
        <v>406123</v>
      </c>
    </row>
    <row r="34" spans="1:22" ht="13.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23"/>
      <c r="M34" s="23"/>
      <c r="N34" s="46">
        <v>7</v>
      </c>
      <c r="O34" s="23" t="s">
        <v>155</v>
      </c>
      <c r="P34" s="33">
        <v>1422831</v>
      </c>
      <c r="Q34" s="46">
        <v>27</v>
      </c>
      <c r="R34" s="23" t="s">
        <v>167</v>
      </c>
      <c r="S34" s="33">
        <v>514781</v>
      </c>
      <c r="T34" s="46">
        <v>47</v>
      </c>
      <c r="U34" s="23" t="s">
        <v>180</v>
      </c>
      <c r="V34" s="27">
        <v>402855</v>
      </c>
    </row>
    <row r="35" spans="1:22" ht="13.5">
      <c r="A35" s="89" t="s">
        <v>202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23"/>
      <c r="M35" s="23"/>
      <c r="N35" s="46">
        <v>8</v>
      </c>
      <c r="O35" s="23" t="s">
        <v>131</v>
      </c>
      <c r="P35" s="33">
        <v>1388481</v>
      </c>
      <c r="Q35" s="46">
        <v>28</v>
      </c>
      <c r="R35" s="23" t="s">
        <v>145</v>
      </c>
      <c r="S35" s="33">
        <v>508635</v>
      </c>
      <c r="T35" s="46">
        <v>48</v>
      </c>
      <c r="U35" s="23" t="s">
        <v>181</v>
      </c>
      <c r="V35" s="27">
        <v>396251</v>
      </c>
    </row>
    <row r="36" spans="1:22" ht="13.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23"/>
      <c r="M36" s="23"/>
      <c r="N36" s="46">
        <v>9</v>
      </c>
      <c r="O36" s="23" t="s">
        <v>139</v>
      </c>
      <c r="P36" s="33">
        <v>1382113</v>
      </c>
      <c r="Q36" s="46">
        <v>29</v>
      </c>
      <c r="R36" s="23" t="s">
        <v>168</v>
      </c>
      <c r="S36" s="33">
        <v>486260</v>
      </c>
      <c r="T36" s="46">
        <v>49</v>
      </c>
      <c r="U36" s="23" t="s">
        <v>182</v>
      </c>
      <c r="V36" s="27">
        <v>391371</v>
      </c>
    </row>
    <row r="37" spans="1:22" ht="13.5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23"/>
      <c r="M37" s="23"/>
      <c r="N37" s="46">
        <v>10</v>
      </c>
      <c r="O37" s="23" t="s">
        <v>156</v>
      </c>
      <c r="P37" s="33">
        <v>1223954</v>
      </c>
      <c r="Q37" s="46">
        <v>30</v>
      </c>
      <c r="R37" s="23" t="s">
        <v>169</v>
      </c>
      <c r="S37" s="33">
        <v>476896</v>
      </c>
      <c r="T37" s="46">
        <v>50</v>
      </c>
      <c r="U37" s="23" t="s">
        <v>183</v>
      </c>
      <c r="V37" s="27">
        <v>383553</v>
      </c>
    </row>
    <row r="38" spans="1:22" ht="13.5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23"/>
      <c r="M38" s="23"/>
      <c r="N38" s="46">
        <v>11</v>
      </c>
      <c r="O38" s="23" t="s">
        <v>140</v>
      </c>
      <c r="P38" s="33">
        <v>1164654</v>
      </c>
      <c r="Q38" s="46">
        <v>31</v>
      </c>
      <c r="R38" s="23" t="s">
        <v>129</v>
      </c>
      <c r="S38" s="33">
        <v>476444</v>
      </c>
      <c r="T38" s="46">
        <v>51</v>
      </c>
      <c r="U38" s="23" t="s">
        <v>184</v>
      </c>
      <c r="V38" s="27">
        <v>381483</v>
      </c>
    </row>
    <row r="39" spans="1:22" ht="13.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46">
        <v>12</v>
      </c>
      <c r="O39" s="23" t="s">
        <v>157</v>
      </c>
      <c r="P39" s="33">
        <v>1020241</v>
      </c>
      <c r="Q39" s="46">
        <v>32</v>
      </c>
      <c r="R39" s="23" t="s">
        <v>137</v>
      </c>
      <c r="S39" s="33">
        <v>472942</v>
      </c>
      <c r="T39" s="46">
        <v>52</v>
      </c>
      <c r="U39" s="23" t="s">
        <v>185</v>
      </c>
      <c r="V39" s="27">
        <v>378022</v>
      </c>
    </row>
    <row r="40" spans="1:22" ht="13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46">
        <v>13</v>
      </c>
      <c r="O40" s="23" t="s">
        <v>141</v>
      </c>
      <c r="P40" s="33">
        <v>974691</v>
      </c>
      <c r="Q40" s="46">
        <v>33</v>
      </c>
      <c r="R40" s="23" t="s">
        <v>18</v>
      </c>
      <c r="S40" s="33">
        <v>472650</v>
      </c>
      <c r="T40" s="46">
        <v>53</v>
      </c>
      <c r="U40" s="23" t="s">
        <v>186</v>
      </c>
      <c r="V40" s="27">
        <v>370781</v>
      </c>
    </row>
    <row r="41" spans="1:22" ht="13.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46">
        <v>14</v>
      </c>
      <c r="O41" s="23" t="s">
        <v>158</v>
      </c>
      <c r="P41" s="33">
        <v>937146</v>
      </c>
      <c r="Q41" s="46">
        <v>34</v>
      </c>
      <c r="R41" s="23" t="s">
        <v>146</v>
      </c>
      <c r="S41" s="33">
        <v>465645</v>
      </c>
      <c r="T41" s="46">
        <v>54</v>
      </c>
      <c r="U41" s="23" t="s">
        <v>187</v>
      </c>
      <c r="V41" s="27">
        <v>368319</v>
      </c>
    </row>
    <row r="42" spans="1:22" ht="13.5" customHeight="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46">
        <v>15</v>
      </c>
      <c r="O42" s="23" t="s">
        <v>135</v>
      </c>
      <c r="P42" s="33">
        <v>838675</v>
      </c>
      <c r="Q42" s="46">
        <v>35</v>
      </c>
      <c r="R42" s="23" t="s">
        <v>170</v>
      </c>
      <c r="S42" s="33">
        <v>458679</v>
      </c>
      <c r="T42" s="46">
        <v>55</v>
      </c>
      <c r="U42" s="23" t="s">
        <v>188</v>
      </c>
      <c r="V42" s="27">
        <v>365352</v>
      </c>
    </row>
    <row r="43" spans="1:22" ht="13.5">
      <c r="A43" s="23"/>
      <c r="L43" s="23"/>
      <c r="M43" s="23"/>
      <c r="N43" s="46">
        <v>16</v>
      </c>
      <c r="O43" s="23" t="s">
        <v>159</v>
      </c>
      <c r="P43" s="33">
        <v>802778</v>
      </c>
      <c r="Q43" s="46">
        <v>36</v>
      </c>
      <c r="R43" s="23" t="s">
        <v>17</v>
      </c>
      <c r="S43" s="33">
        <v>457216</v>
      </c>
      <c r="T43" s="46">
        <v>56</v>
      </c>
      <c r="U43" s="23" t="s">
        <v>189</v>
      </c>
      <c r="V43" s="27">
        <v>363435</v>
      </c>
    </row>
    <row r="44" spans="1:22" ht="13.5">
      <c r="A44" s="23"/>
      <c r="L44" s="23"/>
      <c r="M44" s="23"/>
      <c r="N44" s="46">
        <v>17</v>
      </c>
      <c r="O44" s="23" t="s">
        <v>143</v>
      </c>
      <c r="P44" s="33">
        <v>791710</v>
      </c>
      <c r="Q44" s="46">
        <v>37</v>
      </c>
      <c r="R44" s="23" t="s">
        <v>171</v>
      </c>
      <c r="S44" s="33">
        <v>445432</v>
      </c>
      <c r="T44" s="46">
        <v>57</v>
      </c>
      <c r="U44" s="23" t="s">
        <v>190</v>
      </c>
      <c r="V44" s="27">
        <v>354284</v>
      </c>
    </row>
    <row r="45" spans="12:22" ht="13.5">
      <c r="L45" s="23"/>
      <c r="M45" s="23"/>
      <c r="N45" s="46">
        <v>18</v>
      </c>
      <c r="O45" s="23" t="s">
        <v>160</v>
      </c>
      <c r="P45" s="33">
        <v>725005</v>
      </c>
      <c r="Q45" s="46">
        <v>38</v>
      </c>
      <c r="R45" s="23" t="s">
        <v>172</v>
      </c>
      <c r="S45" s="33">
        <v>439903</v>
      </c>
      <c r="T45" s="46">
        <v>58</v>
      </c>
      <c r="U45" s="23" t="s">
        <v>191</v>
      </c>
      <c r="V45" s="27">
        <v>350511</v>
      </c>
    </row>
    <row r="46" spans="12:22" ht="13.5">
      <c r="L46" s="23"/>
      <c r="M46" s="23"/>
      <c r="N46" s="46">
        <v>19</v>
      </c>
      <c r="O46" s="23" t="s">
        <v>161</v>
      </c>
      <c r="P46" s="33">
        <v>713640</v>
      </c>
      <c r="Q46" s="46">
        <v>39</v>
      </c>
      <c r="R46" s="23" t="s">
        <v>173</v>
      </c>
      <c r="S46" s="33">
        <v>424490</v>
      </c>
      <c r="T46" s="46">
        <v>59</v>
      </c>
      <c r="U46" s="23" t="s">
        <v>192</v>
      </c>
      <c r="V46" s="27">
        <v>349822</v>
      </c>
    </row>
    <row r="47" spans="12:22" ht="13.5">
      <c r="L47" s="23"/>
      <c r="M47" s="23"/>
      <c r="N47" s="46">
        <v>20</v>
      </c>
      <c r="O47" s="23" t="s">
        <v>162</v>
      </c>
      <c r="P47" s="33">
        <v>700923</v>
      </c>
      <c r="Q47" s="46">
        <v>40</v>
      </c>
      <c r="R47" s="23" t="s">
        <v>174</v>
      </c>
      <c r="S47" s="33">
        <v>420997</v>
      </c>
      <c r="T47" s="46">
        <v>60</v>
      </c>
      <c r="U47" s="23" t="s">
        <v>193</v>
      </c>
      <c r="V47" s="27">
        <v>340520</v>
      </c>
    </row>
    <row r="48" spans="12:22" ht="13.5">
      <c r="L48" s="23"/>
      <c r="M48" s="23"/>
      <c r="N48" s="30"/>
      <c r="O48" s="30"/>
      <c r="P48" s="29"/>
      <c r="Q48" s="30"/>
      <c r="R48" s="30"/>
      <c r="S48" s="29"/>
      <c r="T48" s="30"/>
      <c r="U48" s="30"/>
      <c r="V48" s="30"/>
    </row>
    <row r="49" spans="12:22" ht="13.5">
      <c r="L49" s="23"/>
      <c r="M49" s="23"/>
      <c r="N49" s="23" t="s">
        <v>153</v>
      </c>
      <c r="O49" s="23"/>
      <c r="P49" s="23"/>
      <c r="Q49" s="23"/>
      <c r="R49" s="23"/>
      <c r="S49" s="23"/>
      <c r="T49" s="23"/>
      <c r="U49" s="23"/>
      <c r="V49" s="23"/>
    </row>
  </sheetData>
  <mergeCells count="36">
    <mergeCell ref="A35:K38"/>
    <mergeCell ref="A5:A9"/>
    <mergeCell ref="H9:J9"/>
    <mergeCell ref="D9:F9"/>
    <mergeCell ref="B9:C9"/>
    <mergeCell ref="J6:J8"/>
    <mergeCell ref="H6:I6"/>
    <mergeCell ref="G6:G8"/>
    <mergeCell ref="F6:F8"/>
    <mergeCell ref="E6:E8"/>
    <mergeCell ref="D22:E22"/>
    <mergeCell ref="B22:C22"/>
    <mergeCell ref="H5:J5"/>
    <mergeCell ref="D5:F5"/>
    <mergeCell ref="B5:C5"/>
    <mergeCell ref="B6:C6"/>
    <mergeCell ref="A21:A24"/>
    <mergeCell ref="B21:K21"/>
    <mergeCell ref="H7:H8"/>
    <mergeCell ref="C7:C8"/>
    <mergeCell ref="B7:B8"/>
    <mergeCell ref="B24:K24"/>
    <mergeCell ref="J22:K22"/>
    <mergeCell ref="H22:I22"/>
    <mergeCell ref="F22:G22"/>
    <mergeCell ref="D6:D8"/>
    <mergeCell ref="S5:V5"/>
    <mergeCell ref="O5:R5"/>
    <mergeCell ref="N5:N9"/>
    <mergeCell ref="I7:I8"/>
    <mergeCell ref="S8:V9"/>
    <mergeCell ref="O8:R9"/>
    <mergeCell ref="U6:V7"/>
    <mergeCell ref="S6:T7"/>
    <mergeCell ref="Q6:R7"/>
    <mergeCell ref="O6:P7"/>
  </mergeCells>
  <conditionalFormatting sqref="P29:P47 S29:S47 V29:V47">
    <cfRule type="cellIs" priority="1" dxfId="0" operator="greaterThan" stopIfTrue="1">
      <formula>P28</formula>
    </cfRule>
  </conditionalFormatting>
  <conditionalFormatting sqref="S28 V28">
    <cfRule type="cellIs" priority="2" dxfId="0" operator="greaterThan" stopIfTrue="1">
      <formula>P47</formula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1.125" style="0" customWidth="1"/>
    <col min="3" max="4" width="8.50390625" style="0" customWidth="1"/>
    <col min="5" max="5" width="12.25390625" style="0" bestFit="1" customWidth="1"/>
    <col min="6" max="7" width="4.625" style="0" customWidth="1"/>
    <col min="8" max="8" width="11.125" style="0" customWidth="1"/>
    <col min="9" max="10" width="8.50390625" style="0" customWidth="1"/>
    <col min="11" max="11" width="12.25390625" style="0" bestFit="1" customWidth="1"/>
  </cols>
  <sheetData>
    <row r="1" spans="1:11" ht="13.5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3" t="s">
        <v>194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>
      <c r="A5" s="1" t="s">
        <v>72</v>
      </c>
      <c r="B5" s="2"/>
      <c r="C5" s="2"/>
      <c r="D5" s="2"/>
      <c r="E5" s="2"/>
      <c r="F5" s="2"/>
      <c r="G5" s="1" t="s">
        <v>73</v>
      </c>
      <c r="H5" s="2"/>
      <c r="I5" s="2"/>
      <c r="J5" s="2"/>
      <c r="K5" s="2"/>
    </row>
    <row r="6" spans="1:11" ht="13.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43.5" customHeight="1">
      <c r="A7" s="95" t="s">
        <v>148</v>
      </c>
      <c r="B7" s="95"/>
      <c r="C7" s="95"/>
      <c r="D7" s="95"/>
      <c r="E7" s="95"/>
      <c r="F7" s="2"/>
      <c r="G7" s="95" t="s">
        <v>104</v>
      </c>
      <c r="H7" s="95"/>
      <c r="I7" s="95"/>
      <c r="J7" s="95"/>
      <c r="K7" s="95"/>
    </row>
    <row r="8" spans="1:11" ht="13.5">
      <c r="A8" s="2"/>
      <c r="B8" s="2"/>
      <c r="C8" s="2"/>
      <c r="D8" s="2"/>
      <c r="E8" s="5" t="s">
        <v>147</v>
      </c>
      <c r="F8" s="2"/>
      <c r="G8" s="2"/>
      <c r="H8" s="2"/>
      <c r="I8" s="2"/>
      <c r="J8" s="2"/>
      <c r="K8" s="5" t="s">
        <v>103</v>
      </c>
    </row>
    <row r="9" spans="1:11" ht="13.5">
      <c r="A9" s="9" t="s">
        <v>74</v>
      </c>
      <c r="B9" s="10" t="s">
        <v>75</v>
      </c>
      <c r="C9" s="10" t="s">
        <v>32</v>
      </c>
      <c r="D9" s="10" t="s">
        <v>33</v>
      </c>
      <c r="E9" s="11" t="s">
        <v>76</v>
      </c>
      <c r="F9" s="2"/>
      <c r="G9" s="9" t="s">
        <v>74</v>
      </c>
      <c r="H9" s="10" t="s">
        <v>75</v>
      </c>
      <c r="I9" s="10" t="s">
        <v>32</v>
      </c>
      <c r="J9" s="10" t="s">
        <v>33</v>
      </c>
      <c r="K9" s="11" t="s">
        <v>78</v>
      </c>
    </row>
    <row r="10" spans="1:11" ht="13.5">
      <c r="A10" s="2"/>
      <c r="B10" s="17"/>
      <c r="C10" s="2"/>
      <c r="D10" s="2"/>
      <c r="E10" s="5" t="s">
        <v>15</v>
      </c>
      <c r="F10" s="2"/>
      <c r="G10" s="2"/>
      <c r="H10" s="17"/>
      <c r="I10" s="2"/>
      <c r="J10" s="2"/>
      <c r="K10" s="5" t="s">
        <v>15</v>
      </c>
    </row>
    <row r="11" spans="1:11" ht="13.5">
      <c r="A11" s="2">
        <v>1</v>
      </c>
      <c r="B11" s="4" t="s">
        <v>127</v>
      </c>
      <c r="C11" s="13">
        <v>933</v>
      </c>
      <c r="D11" s="13">
        <v>101302</v>
      </c>
      <c r="E11" s="13">
        <v>10627275</v>
      </c>
      <c r="F11" s="2"/>
      <c r="G11" s="2">
        <v>1</v>
      </c>
      <c r="H11" s="4" t="s">
        <v>83</v>
      </c>
      <c r="I11" s="13">
        <v>119223</v>
      </c>
      <c r="J11" s="13">
        <v>1309590</v>
      </c>
      <c r="K11" s="13">
        <v>174539013</v>
      </c>
    </row>
    <row r="12" spans="1:11" ht="13.5">
      <c r="A12" s="2">
        <v>2</v>
      </c>
      <c r="B12" s="4" t="s">
        <v>128</v>
      </c>
      <c r="C12" s="13">
        <v>282</v>
      </c>
      <c r="D12" s="13">
        <v>20003</v>
      </c>
      <c r="E12" s="13">
        <v>4603048</v>
      </c>
      <c r="F12" s="2"/>
      <c r="G12" s="2">
        <v>2</v>
      </c>
      <c r="H12" s="4" t="s">
        <v>84</v>
      </c>
      <c r="I12" s="13">
        <v>53196</v>
      </c>
      <c r="J12" s="13">
        <v>481201</v>
      </c>
      <c r="K12" s="13">
        <v>47300506</v>
      </c>
    </row>
    <row r="13" spans="1:11" ht="13.5">
      <c r="A13" s="2">
        <v>3</v>
      </c>
      <c r="B13" s="4" t="s">
        <v>129</v>
      </c>
      <c r="C13" s="13">
        <v>896</v>
      </c>
      <c r="D13" s="13">
        <v>39885</v>
      </c>
      <c r="E13" s="13">
        <v>4340269</v>
      </c>
      <c r="F13" s="2"/>
      <c r="G13" s="2">
        <v>3</v>
      </c>
      <c r="H13" s="4" t="s">
        <v>85</v>
      </c>
      <c r="I13" s="13">
        <v>32612</v>
      </c>
      <c r="J13" s="13">
        <v>320525</v>
      </c>
      <c r="K13" s="13">
        <v>30257325</v>
      </c>
    </row>
    <row r="14" spans="1:11" ht="13.5">
      <c r="A14" s="2">
        <v>4</v>
      </c>
      <c r="B14" s="4" t="s">
        <v>130</v>
      </c>
      <c r="C14" s="13">
        <v>2800</v>
      </c>
      <c r="D14" s="13">
        <v>100203</v>
      </c>
      <c r="E14" s="13">
        <v>4336314</v>
      </c>
      <c r="F14" s="2"/>
      <c r="G14" s="2">
        <v>4</v>
      </c>
      <c r="H14" s="4" t="s">
        <v>86</v>
      </c>
      <c r="I14" s="13">
        <v>20440</v>
      </c>
      <c r="J14" s="13">
        <v>187582</v>
      </c>
      <c r="K14" s="13">
        <v>13912548</v>
      </c>
    </row>
    <row r="15" spans="1:11" ht="13.5">
      <c r="A15" s="2">
        <v>5</v>
      </c>
      <c r="B15" s="4" t="s">
        <v>131</v>
      </c>
      <c r="C15" s="13">
        <v>1452</v>
      </c>
      <c r="D15" s="13">
        <v>51990</v>
      </c>
      <c r="E15" s="13">
        <v>4079313</v>
      </c>
      <c r="F15" s="2"/>
      <c r="G15" s="2">
        <v>5</v>
      </c>
      <c r="H15" s="4" t="s">
        <v>87</v>
      </c>
      <c r="I15" s="13">
        <v>26032</v>
      </c>
      <c r="J15" s="13">
        <v>248612</v>
      </c>
      <c r="K15" s="13">
        <v>9788249</v>
      </c>
    </row>
    <row r="16" spans="1:11" ht="13.5">
      <c r="A16" s="2">
        <v>6</v>
      </c>
      <c r="B16" s="4" t="s">
        <v>132</v>
      </c>
      <c r="C16" s="13">
        <v>6873</v>
      </c>
      <c r="D16" s="13">
        <v>128897</v>
      </c>
      <c r="E16" s="13">
        <v>3566884</v>
      </c>
      <c r="F16" s="2"/>
      <c r="G16" s="2">
        <v>6</v>
      </c>
      <c r="H16" s="4" t="s">
        <v>88</v>
      </c>
      <c r="I16" s="13">
        <v>16323</v>
      </c>
      <c r="J16" s="13">
        <v>175025</v>
      </c>
      <c r="K16" s="13">
        <v>8799871</v>
      </c>
    </row>
    <row r="17" spans="1:11" ht="13.5">
      <c r="A17" s="2">
        <v>7</v>
      </c>
      <c r="B17" s="4" t="s">
        <v>133</v>
      </c>
      <c r="C17" s="13">
        <v>11921</v>
      </c>
      <c r="D17" s="13">
        <v>179052</v>
      </c>
      <c r="E17" s="13">
        <v>3522736</v>
      </c>
      <c r="F17" s="2"/>
      <c r="G17" s="2">
        <v>7</v>
      </c>
      <c r="H17" s="4" t="s">
        <v>89</v>
      </c>
      <c r="I17" s="13">
        <v>12757</v>
      </c>
      <c r="J17" s="13">
        <v>124725</v>
      </c>
      <c r="K17" s="13">
        <v>8191165</v>
      </c>
    </row>
    <row r="18" spans="1:11" ht="13.5">
      <c r="A18" s="2">
        <v>8</v>
      </c>
      <c r="B18" s="4" t="s">
        <v>134</v>
      </c>
      <c r="C18" s="13">
        <v>4775</v>
      </c>
      <c r="D18" s="13">
        <v>106668</v>
      </c>
      <c r="E18" s="13">
        <v>3305888</v>
      </c>
      <c r="F18" s="2"/>
      <c r="G18" s="2">
        <v>8</v>
      </c>
      <c r="H18" s="4" t="s">
        <v>90</v>
      </c>
      <c r="I18" s="13">
        <v>13872</v>
      </c>
      <c r="J18" s="13">
        <v>120985</v>
      </c>
      <c r="K18" s="13">
        <v>7696680</v>
      </c>
    </row>
    <row r="19" spans="1:11" ht="13.5">
      <c r="A19" s="2">
        <v>9</v>
      </c>
      <c r="B19" s="4" t="s">
        <v>135</v>
      </c>
      <c r="C19" s="13">
        <v>1592</v>
      </c>
      <c r="D19" s="13">
        <v>51099</v>
      </c>
      <c r="E19" s="13">
        <v>3225586</v>
      </c>
      <c r="F19" s="2"/>
      <c r="G19" s="2">
        <v>9</v>
      </c>
      <c r="H19" s="4" t="s">
        <v>91</v>
      </c>
      <c r="I19" s="13">
        <v>19232</v>
      </c>
      <c r="J19" s="13">
        <v>146219</v>
      </c>
      <c r="K19" s="13">
        <v>5861796</v>
      </c>
    </row>
    <row r="20" spans="1:11" ht="13.5">
      <c r="A20" s="2">
        <v>10</v>
      </c>
      <c r="B20" s="4" t="s">
        <v>136</v>
      </c>
      <c r="C20" s="13">
        <v>1864</v>
      </c>
      <c r="D20" s="13">
        <v>70267</v>
      </c>
      <c r="E20" s="13">
        <v>2983434</v>
      </c>
      <c r="F20" s="2"/>
      <c r="G20" s="2">
        <v>10</v>
      </c>
      <c r="H20" s="4" t="s">
        <v>92</v>
      </c>
      <c r="I20" s="13">
        <v>22560</v>
      </c>
      <c r="J20" s="13">
        <v>167979</v>
      </c>
      <c r="K20" s="13">
        <v>5569026</v>
      </c>
    </row>
    <row r="21" spans="1:11" ht="13.5">
      <c r="A21" s="2">
        <v>11</v>
      </c>
      <c r="B21" s="4" t="s">
        <v>137</v>
      </c>
      <c r="C21" s="13">
        <v>397</v>
      </c>
      <c r="D21" s="13">
        <v>22986</v>
      </c>
      <c r="E21" s="13">
        <v>2662247</v>
      </c>
      <c r="F21" s="2"/>
      <c r="G21" s="2">
        <v>11</v>
      </c>
      <c r="H21" s="4" t="s">
        <v>93</v>
      </c>
      <c r="I21" s="13">
        <v>9604</v>
      </c>
      <c r="J21" s="13">
        <v>96002</v>
      </c>
      <c r="K21" s="13">
        <v>4734146</v>
      </c>
    </row>
    <row r="22" spans="1:11" ht="13.5">
      <c r="A22" s="2">
        <v>12</v>
      </c>
      <c r="B22" s="4" t="s">
        <v>138</v>
      </c>
      <c r="C22" s="13">
        <v>633</v>
      </c>
      <c r="D22" s="13">
        <v>32053</v>
      </c>
      <c r="E22" s="13">
        <v>2468136</v>
      </c>
      <c r="F22" s="2"/>
      <c r="G22" s="2">
        <v>12</v>
      </c>
      <c r="H22" s="4" t="s">
        <v>94</v>
      </c>
      <c r="I22" s="13">
        <v>7168</v>
      </c>
      <c r="J22" s="13">
        <v>77974</v>
      </c>
      <c r="K22" s="13">
        <v>3721095</v>
      </c>
    </row>
    <row r="23" spans="1:11" ht="13.5">
      <c r="A23" s="2">
        <v>13</v>
      </c>
      <c r="B23" s="4" t="s">
        <v>139</v>
      </c>
      <c r="C23" s="13">
        <v>2689</v>
      </c>
      <c r="D23" s="13">
        <v>65261</v>
      </c>
      <c r="E23" s="13">
        <v>2192605</v>
      </c>
      <c r="F23" s="2"/>
      <c r="G23" s="2">
        <v>13</v>
      </c>
      <c r="H23" s="4" t="s">
        <v>95</v>
      </c>
      <c r="I23" s="13">
        <v>9105</v>
      </c>
      <c r="J23" s="13">
        <v>85320</v>
      </c>
      <c r="K23" s="13">
        <v>3640662</v>
      </c>
    </row>
    <row r="24" spans="1:11" ht="13.5">
      <c r="A24" s="2">
        <v>14</v>
      </c>
      <c r="B24" s="4" t="s">
        <v>140</v>
      </c>
      <c r="C24" s="13">
        <v>1344</v>
      </c>
      <c r="D24" s="13">
        <v>51024</v>
      </c>
      <c r="E24" s="13">
        <v>2192305</v>
      </c>
      <c r="F24" s="2"/>
      <c r="G24" s="2">
        <v>14</v>
      </c>
      <c r="H24" s="4" t="s">
        <v>96</v>
      </c>
      <c r="I24" s="13">
        <v>10759</v>
      </c>
      <c r="J24" s="13">
        <v>81307</v>
      </c>
      <c r="K24" s="13">
        <v>3571967</v>
      </c>
    </row>
    <row r="25" spans="1:11" ht="13.5">
      <c r="A25" s="2">
        <v>15</v>
      </c>
      <c r="B25" s="4" t="s">
        <v>141</v>
      </c>
      <c r="C25" s="13">
        <v>1133</v>
      </c>
      <c r="D25" s="13">
        <v>51964</v>
      </c>
      <c r="E25" s="13">
        <v>2128863</v>
      </c>
      <c r="F25" s="2"/>
      <c r="G25" s="2">
        <v>15</v>
      </c>
      <c r="H25" s="4" t="s">
        <v>97</v>
      </c>
      <c r="I25" s="13">
        <v>10497</v>
      </c>
      <c r="J25" s="13">
        <v>71794</v>
      </c>
      <c r="K25" s="13">
        <v>3338298</v>
      </c>
    </row>
    <row r="26" spans="1:11" ht="13.5">
      <c r="A26" s="2">
        <v>16</v>
      </c>
      <c r="B26" s="4" t="s">
        <v>142</v>
      </c>
      <c r="C26" s="13">
        <v>794</v>
      </c>
      <c r="D26" s="13">
        <v>35261</v>
      </c>
      <c r="E26" s="13">
        <v>2020628</v>
      </c>
      <c r="F26" s="2"/>
      <c r="G26" s="2">
        <v>16</v>
      </c>
      <c r="H26" s="4" t="s">
        <v>98</v>
      </c>
      <c r="I26" s="13">
        <v>13348</v>
      </c>
      <c r="J26" s="13">
        <v>91461</v>
      </c>
      <c r="K26" s="13">
        <v>3069052</v>
      </c>
    </row>
    <row r="27" spans="1:11" ht="13.5">
      <c r="A27" s="2">
        <v>17</v>
      </c>
      <c r="B27" s="4" t="s">
        <v>143</v>
      </c>
      <c r="C27" s="13">
        <v>2323</v>
      </c>
      <c r="D27" s="13">
        <v>76309</v>
      </c>
      <c r="E27" s="13">
        <v>2014576</v>
      </c>
      <c r="F27" s="2"/>
      <c r="G27" s="2">
        <v>17</v>
      </c>
      <c r="H27" s="4" t="s">
        <v>99</v>
      </c>
      <c r="I27" s="13">
        <v>9455</v>
      </c>
      <c r="J27" s="13">
        <v>69672</v>
      </c>
      <c r="K27" s="13">
        <v>2904445</v>
      </c>
    </row>
    <row r="28" spans="1:11" ht="13.5">
      <c r="A28" s="2">
        <v>18</v>
      </c>
      <c r="B28" s="4" t="s">
        <v>144</v>
      </c>
      <c r="C28" s="13">
        <v>1144</v>
      </c>
      <c r="D28" s="13">
        <v>44670</v>
      </c>
      <c r="E28" s="13">
        <v>1903577</v>
      </c>
      <c r="F28" s="2"/>
      <c r="G28" s="2">
        <v>18</v>
      </c>
      <c r="H28" s="4" t="s">
        <v>100</v>
      </c>
      <c r="I28" s="13">
        <v>6222</v>
      </c>
      <c r="J28" s="13">
        <v>49511</v>
      </c>
      <c r="K28" s="13">
        <v>2850765</v>
      </c>
    </row>
    <row r="29" spans="1:11" ht="13.5">
      <c r="A29" s="2">
        <v>19</v>
      </c>
      <c r="B29" s="4" t="s">
        <v>145</v>
      </c>
      <c r="C29" s="13">
        <v>582</v>
      </c>
      <c r="D29" s="13">
        <v>32866</v>
      </c>
      <c r="E29" s="13">
        <v>1806899</v>
      </c>
      <c r="F29" s="2"/>
      <c r="G29" s="2">
        <v>19</v>
      </c>
      <c r="H29" s="4" t="s">
        <v>101</v>
      </c>
      <c r="I29" s="13">
        <v>8358</v>
      </c>
      <c r="J29" s="13">
        <v>70045</v>
      </c>
      <c r="K29" s="13">
        <v>2839418</v>
      </c>
    </row>
    <row r="30" spans="1:11" ht="13.5">
      <c r="A30" s="2">
        <v>20</v>
      </c>
      <c r="B30" s="4" t="s">
        <v>146</v>
      </c>
      <c r="C30" s="13">
        <v>1347</v>
      </c>
      <c r="D30" s="13">
        <v>39230</v>
      </c>
      <c r="E30" s="13">
        <v>1792060</v>
      </c>
      <c r="F30" s="2"/>
      <c r="G30" s="2">
        <v>20</v>
      </c>
      <c r="H30" s="4" t="s">
        <v>102</v>
      </c>
      <c r="I30" s="13">
        <v>5901</v>
      </c>
      <c r="J30" s="13">
        <v>50129</v>
      </c>
      <c r="K30" s="13">
        <v>2835926</v>
      </c>
    </row>
    <row r="31" spans="1:11" ht="13.5">
      <c r="A31" s="2"/>
      <c r="B31" s="4"/>
      <c r="C31" s="13"/>
      <c r="D31" s="13"/>
      <c r="E31" s="13"/>
      <c r="F31" s="2"/>
      <c r="G31" s="2"/>
      <c r="H31" s="4"/>
      <c r="I31" s="13"/>
      <c r="J31" s="13"/>
      <c r="K31" s="13"/>
    </row>
    <row r="32" spans="1:11" ht="13.5">
      <c r="A32" s="2">
        <v>28</v>
      </c>
      <c r="B32" s="4" t="s">
        <v>17</v>
      </c>
      <c r="C32" s="13">
        <v>840</v>
      </c>
      <c r="D32" s="13">
        <v>35533</v>
      </c>
      <c r="E32" s="13">
        <v>1502616</v>
      </c>
      <c r="F32" s="2"/>
      <c r="G32" s="2">
        <v>71</v>
      </c>
      <c r="H32" s="4" t="s">
        <v>77</v>
      </c>
      <c r="I32" s="13">
        <v>4875</v>
      </c>
      <c r="J32" s="13">
        <v>33078</v>
      </c>
      <c r="K32" s="13">
        <v>831068</v>
      </c>
    </row>
    <row r="33" spans="1:11" ht="13.5">
      <c r="A33" s="16"/>
      <c r="B33" s="18"/>
      <c r="C33" s="16"/>
      <c r="D33" s="16"/>
      <c r="E33" s="16"/>
      <c r="G33" s="16"/>
      <c r="H33" s="18"/>
      <c r="I33" s="16"/>
      <c r="J33" s="16"/>
      <c r="K33" s="16"/>
    </row>
  </sheetData>
  <mergeCells count="2">
    <mergeCell ref="G7:K7"/>
    <mergeCell ref="A7:E7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2013-01-30T05:06:09Z</cp:lastPrinted>
  <dcterms:created xsi:type="dcterms:W3CDTF">2008-05-23T04:22:33Z</dcterms:created>
  <dcterms:modified xsi:type="dcterms:W3CDTF">2013-02-15T01:58:21Z</dcterms:modified>
  <cp:category/>
  <cp:version/>
  <cp:contentType/>
  <cp:contentStatus/>
</cp:coreProperties>
</file>