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40" activeTab="0"/>
  </bookViews>
  <sheets>
    <sheet name="目次" sheetId="1" r:id="rId1"/>
    <sheet name="１市勢　２高齢者の状況" sheetId="2" r:id="rId2"/>
    <sheet name="３　介護保険制度のあゆみ" sheetId="3" r:id="rId3"/>
    <sheet name="４事務分掌" sheetId="4" r:id="rId4"/>
    <sheet name="５介護サービス利用手順" sheetId="5" r:id="rId5"/>
  </sheets>
  <definedNames>
    <definedName name="_xlnm.Print_Area" localSheetId="1">'１市勢　２高齢者の状況'!$A$1:$AS$41</definedName>
    <definedName name="_xlnm.Print_Area" localSheetId="2">'３　介護保険制度のあゆみ'!$A$1:$AE$46</definedName>
    <definedName name="_xlnm.Print_Area" localSheetId="3">'４事務分掌'!$A$1:$AH$77</definedName>
  </definedNames>
  <calcPr fullCalcOnLoad="1"/>
</workbook>
</file>

<file path=xl/sharedStrings.xml><?xml version="1.0" encoding="utf-8"?>
<sst xmlns="http://schemas.openxmlformats.org/spreadsheetml/2006/main" count="357" uniqueCount="243">
  <si>
    <t>健康福祉局</t>
  </si>
  <si>
    <t>管理担当</t>
  </si>
  <si>
    <t>企画調整担当</t>
  </si>
  <si>
    <t>給付担当</t>
  </si>
  <si>
    <t>資格賦課担当</t>
  </si>
  <si>
    <t>徴収担当</t>
  </si>
  <si>
    <t>審査担当</t>
  </si>
  <si>
    <t>市議会、人事等内部管理に関すること</t>
  </si>
  <si>
    <t>庶務全般、研修に関すること</t>
  </si>
  <si>
    <t>事業者、広報に関すること</t>
  </si>
  <si>
    <t>介護保険システム開発の総合調整に関すること</t>
  </si>
  <si>
    <t>介護給付に関すること</t>
  </si>
  <si>
    <t>訪問介護・社会福祉法人・食費等各種減免に関すること</t>
  </si>
  <si>
    <t>ケアプランに関すること</t>
  </si>
  <si>
    <t>介護サービスの苦情相談に関すること</t>
  </si>
  <si>
    <t>資格管理に関すること</t>
  </si>
  <si>
    <t>賦課業務に関すること</t>
  </si>
  <si>
    <t>保険料減免に関すること</t>
  </si>
  <si>
    <t>保険料の収納整理に関すること</t>
  </si>
  <si>
    <t>過誤納還付充当に関すること</t>
  </si>
  <si>
    <t>審査会の運営に関すること</t>
  </si>
  <si>
    <t>認定調査の委託に関すること</t>
  </si>
  <si>
    <t>１　　市勢</t>
  </si>
  <si>
    <t>（１）尼崎市の沿革</t>
  </si>
  <si>
    <t>1916年</t>
  </si>
  <si>
    <t>（大正5年）</t>
  </si>
  <si>
    <t>市制の施行</t>
  </si>
  <si>
    <t>1936年</t>
  </si>
  <si>
    <t>（昭和11年）</t>
  </si>
  <si>
    <t>小田村と解消合併</t>
  </si>
  <si>
    <t>1942年</t>
  </si>
  <si>
    <t>（昭和17年）</t>
  </si>
  <si>
    <t>立花村・大庄村・武庫村を合併</t>
  </si>
  <si>
    <t>1947年</t>
  </si>
  <si>
    <t>（昭和22年）</t>
  </si>
  <si>
    <t>園田村を合併し、ほぼ現在の市域となる</t>
  </si>
  <si>
    <t>中央</t>
  </si>
  <si>
    <t>小田</t>
  </si>
  <si>
    <t>大庄</t>
  </si>
  <si>
    <t>立花</t>
  </si>
  <si>
    <t>武庫</t>
  </si>
  <si>
    <t>園田</t>
  </si>
  <si>
    <t>全市</t>
  </si>
  <si>
    <t>２　高齢者の状況</t>
  </si>
  <si>
    <t>４　　事務分掌</t>
  </si>
  <si>
    <t>３　　介護保険制度のあゆみ</t>
  </si>
  <si>
    <t>高齢者保健福祉計画・介護保険事業計画策定委員会発足</t>
  </si>
  <si>
    <t>高齢者保健福祉計画・介護保険事業計画策定</t>
  </si>
  <si>
    <t>平成12年度介護保険料決定通知発送</t>
  </si>
  <si>
    <t>保険料徴収開始（半額徴収）</t>
  </si>
  <si>
    <t>（２）尼崎市の位置及び面積</t>
  </si>
  <si>
    <t>総人口</t>
  </si>
  <si>
    <t>40歳以上人口</t>
  </si>
  <si>
    <t>65歳以上人口</t>
  </si>
  <si>
    <t>75歳以上人口</t>
  </si>
  <si>
    <t>65歳以上に占める割合</t>
  </si>
  <si>
    <t>人数</t>
  </si>
  <si>
    <t>割合</t>
  </si>
  <si>
    <t>区　　分</t>
  </si>
  <si>
    <t>高齢化率</t>
  </si>
  <si>
    <t>不現住等に関すること</t>
  </si>
  <si>
    <t>滞納整理に関すること</t>
  </si>
  <si>
    <t>納付受付・相談に関すること</t>
  </si>
  <si>
    <t>主治医意見書及び認定調査票に関すること</t>
  </si>
  <si>
    <t>H</t>
  </si>
  <si>
    <t>．</t>
  </si>
  <si>
    <t>H</t>
  </si>
  <si>
    <t>．</t>
  </si>
  <si>
    <t>Ⅰ　　一般状況</t>
  </si>
  <si>
    <t>２　　高齢者の状況</t>
  </si>
  <si>
    <t>Ⅱ  被保険者　　</t>
  </si>
  <si>
    <t>Ⅲ　保険料　</t>
  </si>
  <si>
    <t>（１）全般</t>
  </si>
  <si>
    <t>（２）行政区別</t>
  </si>
  <si>
    <t>（３）所得段階別</t>
  </si>
  <si>
    <t>Ⅳ　認定審査</t>
  </si>
  <si>
    <t>Ⅴ　保険給付等</t>
  </si>
  <si>
    <t>１　　介護サービス受給者状況</t>
  </si>
  <si>
    <t>（１）居宅介護（支援）サービス受給者数</t>
  </si>
  <si>
    <t>（２）施設別介護サービス受給者数</t>
  </si>
  <si>
    <t>（２）施設利用状況</t>
  </si>
  <si>
    <t>（１）標準負担額減額認定</t>
  </si>
  <si>
    <t>（２）利用者負担減額・免除認定</t>
  </si>
  <si>
    <t>（３）介護老人福祉施設旧措置入所者に係る減額・免除認定</t>
  </si>
  <si>
    <t>５　　介護サービス利用手順</t>
  </si>
  <si>
    <t>Ⅶ　　財政・条例等</t>
  </si>
  <si>
    <t>１　　財政</t>
  </si>
  <si>
    <t>２　　条例等</t>
  </si>
  <si>
    <t>（１）尼崎市介護保険条例</t>
  </si>
  <si>
    <t>（２）尼崎市介護保険規則</t>
  </si>
  <si>
    <t>『　あ　ま　が　さ　き　の　介　護　』　　　目　次</t>
  </si>
  <si>
    <t>福祉部　介護保険担当</t>
  </si>
  <si>
    <t>家族介護用品支給事業、保健福祉事業に関すること</t>
  </si>
  <si>
    <t>H</t>
  </si>
  <si>
    <t>．</t>
  </si>
  <si>
    <t>介護保険課設置</t>
  </si>
  <si>
    <t>介護保険法施行</t>
  </si>
  <si>
    <t>１　　介護認定審査会</t>
  </si>
  <si>
    <t>（３）要介護（要支援）認定者に占めるサービス受給者数の割合</t>
  </si>
  <si>
    <t>３　　居宅サービス受給者の支給限度額に対するサービス利用率</t>
  </si>
  <si>
    <t>４　　高額介護サービス費支給状況</t>
  </si>
  <si>
    <t>５　　減免認定状況</t>
  </si>
  <si>
    <t>６　　尼崎市いきいき健康づくり事業</t>
  </si>
  <si>
    <t>（１）施設利用券交付状況</t>
  </si>
  <si>
    <t>７　　一般施策</t>
  </si>
  <si>
    <t>（１）訪問介護利用者負担軽減措置</t>
  </si>
  <si>
    <t>（２）家族介護用品支給事業</t>
  </si>
  <si>
    <t>　　サービス提供票の送付</t>
  </si>
  <si>
    <t>　　サービス利用票の送付</t>
  </si>
  <si>
    <t>　居宅サービス計画作成依頼届出書の提出</t>
  </si>
  <si>
    <t>　　サービス利用票の提出（自己作成）</t>
  </si>
  <si>
    <t>１　　広報活動</t>
  </si>
  <si>
    <t>２　　苦情相談件数</t>
  </si>
  <si>
    <t>３　　相談・苦情への対応</t>
  </si>
  <si>
    <t>４　　尼崎市内　介護保険事業者数</t>
  </si>
  <si>
    <t>（１）要介護認定、保険料徴収について</t>
  </si>
  <si>
    <t>（２）介護サービスの利用について</t>
  </si>
  <si>
    <t>介護保険法（法律第123号）公布</t>
  </si>
  <si>
    <t>介護支援専門員に関する省令</t>
  </si>
  <si>
    <t>国</t>
  </si>
  <si>
    <t>市</t>
  </si>
  <si>
    <t>介護保険準備室設置</t>
  </si>
  <si>
    <t>H</t>
  </si>
  <si>
    <t>.</t>
  </si>
  <si>
    <t>.</t>
  </si>
  <si>
    <t>.</t>
  </si>
  <si>
    <t>厚生省令第37号他（指定居宅サービス等の事業の人員、設備及び運営に関する基準　他）</t>
  </si>
  <si>
    <t>尼崎市介護認定審査会委員委嘱（90名）</t>
  </si>
  <si>
    <t>尼崎市居宅介護支援事業連絡会発足</t>
  </si>
  <si>
    <t>厚生省告示第19号他（介護報酬）</t>
  </si>
  <si>
    <t>厚生省告示第37号（短期入所サービス区分の利用枠拡大）</t>
  </si>
  <si>
    <t>平成11年度介護保険円滑導入臨時特例交付金について（通知）</t>
  </si>
  <si>
    <t>厚生省告示第92号（短期入所サービスの振替措置）</t>
  </si>
  <si>
    <t>尼崎市介護保険条例施行</t>
  </si>
  <si>
    <t>いきいき健康づくり事業（保健福祉事業）開始</t>
  </si>
  <si>
    <t>指定訪問介護事業所の事業運営の取扱等について（保険給付の不適切事例他）</t>
  </si>
  <si>
    <t>厚生省告示第387号（標準負担額の一部改正）</t>
  </si>
  <si>
    <t>平成11年3月末</t>
  </si>
  <si>
    <t>平成12年3月末</t>
  </si>
  <si>
    <t>３０</t>
  </si>
  <si>
    <t>５　　行政区別　要介護度別認定者状況</t>
  </si>
  <si>
    <t>（単位：人）</t>
  </si>
  <si>
    <t>（１）高齢者人口の推移</t>
  </si>
  <si>
    <t>（２）行政区別高齢化率</t>
  </si>
  <si>
    <t>※　（　　）内は職員数</t>
  </si>
  <si>
    <t>２　　行政区別　年齢別第1号被保険者数</t>
  </si>
  <si>
    <t>高齢者等に関する実態調査実施</t>
  </si>
  <si>
    <t>「介護保険の在宅サービス利用実態等に関するアンケート」実施</t>
  </si>
  <si>
    <t>市内介護老人保健施設実地指導</t>
  </si>
  <si>
    <t>要支援・要介護認定申請受付開始</t>
  </si>
  <si>
    <t>準備要支援・要介護認定審査開始</t>
  </si>
  <si>
    <t>２６</t>
  </si>
  <si>
    <t>２７</t>
  </si>
  <si>
    <t>２９</t>
  </si>
  <si>
    <t>３１</t>
  </si>
  <si>
    <t>３５</t>
  </si>
  <si>
    <t xml:space="preserve"> 　阪神広域圏に属し、大阪平野の西部にあって、兵庫県の南東部に位置し、東西8.3キロメートル、南北11.1キロメートル、総面積49.77平方キロメートルである。市域の東は神崎川、左門殿川を隔てて大阪市と、猪名川を挟んで豊中市と接し、北は伊丹市と、西は武庫川を境に西宮市と接し、南は大阪湾に面している。</t>
  </si>
  <si>
    <t xml:space="preserve"> </t>
  </si>
  <si>
    <t>「尼崎市介護サービス利用意向調査」実施</t>
  </si>
  <si>
    <t>住宅改修費支給制度拡大（受領委任払）</t>
  </si>
  <si>
    <t>企画立案、統計に関すること</t>
  </si>
  <si>
    <t>介護保険事業計画の進捗管理・改定に関すること</t>
  </si>
  <si>
    <t>予算・決算に関すること</t>
  </si>
  <si>
    <t>―</t>
  </si>
  <si>
    <t>グループホーム立入り調査実施</t>
  </si>
  <si>
    <t>介護相談員派遣事業実施</t>
  </si>
  <si>
    <t>１７</t>
  </si>
  <si>
    <t>２８</t>
  </si>
  <si>
    <t>介護保険料軽減制度拡大</t>
  </si>
  <si>
    <t>　</t>
  </si>
  <si>
    <t>１４</t>
  </si>
  <si>
    <t>２４</t>
  </si>
  <si>
    <t>４　事務分掌</t>
  </si>
  <si>
    <t>５　介護サービス利用手順</t>
  </si>
  <si>
    <t>（１）　尼崎市の沿革</t>
  </si>
  <si>
    <t>（２）　尼崎市の位置及び面積</t>
  </si>
  <si>
    <t>（１）　高齢者人口の推移（住民基本台帳人口）</t>
  </si>
  <si>
    <t>※　高齢化率は、総人口に占める65歳以上人口の割合。</t>
  </si>
  <si>
    <t>1</t>
  </si>
  <si>
    <t>２</t>
  </si>
  <si>
    <t>３</t>
  </si>
  <si>
    <t>４</t>
  </si>
  <si>
    <t>５</t>
  </si>
  <si>
    <t>２２</t>
  </si>
  <si>
    <t>４</t>
  </si>
  <si>
    <t>高齢者保健福祉計画・介護保険事業計画改定</t>
  </si>
  <si>
    <t>尼崎市介護保険条例改正</t>
  </si>
  <si>
    <t>H</t>
  </si>
  <si>
    <t>．</t>
  </si>
  <si>
    <t>平成13年3月末</t>
  </si>
  <si>
    <t>１０</t>
  </si>
  <si>
    <t>９</t>
  </si>
  <si>
    <t>１３</t>
  </si>
  <si>
    <t>１６</t>
  </si>
  <si>
    <t>１９</t>
  </si>
  <si>
    <t>１９</t>
  </si>
  <si>
    <t>２０</t>
  </si>
  <si>
    <t>２１</t>
  </si>
  <si>
    <t>３７</t>
  </si>
  <si>
    <t>２　　保険料収納状況</t>
  </si>
  <si>
    <t>８</t>
  </si>
  <si>
    <t>１　　年度別保険料（年額）の推移</t>
  </si>
  <si>
    <t>７</t>
  </si>
  <si>
    <t>８</t>
  </si>
  <si>
    <t>２　　年度・月別要支援・要介護認定申請状況</t>
  </si>
  <si>
    <t>４　　年度末・月別認定率（第１号被保険者）</t>
  </si>
  <si>
    <t>３　　年度末・月別要介護度別認定者状況</t>
  </si>
  <si>
    <t>２　　保険給付費審査年度末別・月別支給額</t>
  </si>
  <si>
    <t>３２</t>
  </si>
  <si>
    <t>３５</t>
  </si>
  <si>
    <t>３６</t>
  </si>
  <si>
    <t>３７</t>
  </si>
  <si>
    <t>４５</t>
  </si>
  <si>
    <t>１　　第1号被保険者数の年度末・月別推移</t>
  </si>
  <si>
    <t xml:space="preserve"> </t>
  </si>
  <si>
    <t>厚生省告示第50号（指定居宅サービス費用算定基準の改正）</t>
  </si>
  <si>
    <t>　</t>
  </si>
  <si>
    <t>―</t>
  </si>
  <si>
    <t>平成14年3月末</t>
  </si>
  <si>
    <t>平成15年3月末A</t>
  </si>
  <si>
    <t>平成16年3月末B</t>
  </si>
  <si>
    <r>
      <t>前年度末比</t>
    </r>
    <r>
      <rPr>
        <sz val="11"/>
        <rFont val="ＭＳ Ｐ明朝"/>
        <family val="1"/>
      </rPr>
      <t xml:space="preserve">
B/A</t>
    </r>
  </si>
  <si>
    <t>（４）</t>
  </si>
  <si>
    <t>５　　介護相談員派遣事業</t>
  </si>
  <si>
    <t>―</t>
  </si>
  <si>
    <t>非嘱：３</t>
  </si>
  <si>
    <t>非嘱：２</t>
  </si>
  <si>
    <t>３３</t>
  </si>
  <si>
    <t>６　　尼崎居宅介護支援事業連絡会</t>
  </si>
  <si>
    <t>３４</t>
  </si>
  <si>
    <t>　</t>
  </si>
  <si>
    <t>（２）　行政区別高齢化率（平成16年3月31日現在　　住民基本台帳人口）</t>
  </si>
  <si>
    <t>組織図（平成16年4月1日現在）</t>
  </si>
  <si>
    <t>（27）</t>
  </si>
  <si>
    <t>（４）</t>
  </si>
  <si>
    <t>（2）</t>
  </si>
  <si>
    <t xml:space="preserve"> </t>
  </si>
  <si>
    <t>（5）</t>
  </si>
  <si>
    <t>（４）</t>
  </si>
  <si>
    <t>（７）</t>
  </si>
  <si>
    <t>Ⅵ　　広報活動・介護相談員・事業者</t>
  </si>
  <si>
    <t>（１）平成１５年度介護保険事業費歳入歳出決算（見込）</t>
  </si>
  <si>
    <t>（２）平成１６年度当初介護保険事業費歳入歳出予算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</si>
</sst>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0.0_ "/>
  </numFmts>
  <fonts count="1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16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5" fillId="0" borderId="0" xfId="0" applyNumberFormat="1" applyFont="1" applyAlignment="1">
      <alignment vertical="center" textRotation="180"/>
    </xf>
    <xf numFmtId="49" fontId="4" fillId="0" borderId="0" xfId="0" applyNumberFormat="1" applyFont="1" applyAlignment="1">
      <alignment vertical="center" textRotation="180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9" fontId="5" fillId="0" borderId="0" xfId="0" applyNumberFormat="1" applyFont="1" applyAlignment="1">
      <alignment horizontal="center" vertical="top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0" xfId="0" applyFont="1" applyAlignment="1">
      <alignment vertical="top"/>
    </xf>
    <xf numFmtId="180" fontId="7" fillId="0" borderId="10" xfId="0" applyNumberFormat="1" applyFont="1" applyBorder="1" applyAlignment="1">
      <alignment horizontal="right" vertical="center"/>
    </xf>
    <xf numFmtId="180" fontId="7" fillId="0" borderId="19" xfId="0" applyNumberFormat="1" applyFont="1" applyBorder="1" applyAlignment="1">
      <alignment vertical="center"/>
    </xf>
    <xf numFmtId="180" fontId="7" fillId="0" borderId="8" xfId="0" applyNumberFormat="1" applyFont="1" applyBorder="1" applyAlignment="1">
      <alignment horizontal="right" vertical="center"/>
    </xf>
    <xf numFmtId="180" fontId="7" fillId="0" borderId="9" xfId="0" applyNumberFormat="1" applyFont="1" applyBorder="1" applyAlignment="1">
      <alignment horizontal="right" vertical="center"/>
    </xf>
    <xf numFmtId="180" fontId="10" fillId="0" borderId="19" xfId="0" applyNumberFormat="1" applyFont="1" applyBorder="1" applyAlignment="1">
      <alignment vertical="center"/>
    </xf>
    <xf numFmtId="180" fontId="10" fillId="0" borderId="20" xfId="0" applyNumberFormat="1" applyFont="1" applyBorder="1" applyAlignment="1">
      <alignment vertical="center"/>
    </xf>
    <xf numFmtId="180" fontId="10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180" fontId="7" fillId="0" borderId="18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shrinkToFit="1"/>
    </xf>
    <xf numFmtId="180" fontId="7" fillId="0" borderId="23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7" fillId="0" borderId="18" xfId="17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176" fontId="10" fillId="0" borderId="18" xfId="0" applyNumberFormat="1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0" fontId="7" fillId="0" borderId="20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80" fontId="10" fillId="0" borderId="8" xfId="0" applyNumberFormat="1" applyFont="1" applyBorder="1" applyAlignment="1">
      <alignment horizontal="right" vertical="center"/>
    </xf>
    <xf numFmtId="180" fontId="10" fillId="0" borderId="9" xfId="0" applyNumberFormat="1" applyFont="1" applyBorder="1" applyAlignment="1">
      <alignment horizontal="right" vertical="center"/>
    </xf>
    <xf numFmtId="180" fontId="10" fillId="0" borderId="10" xfId="0" applyNumberFormat="1" applyFont="1" applyBorder="1" applyAlignment="1">
      <alignment horizontal="right" vertical="center"/>
    </xf>
    <xf numFmtId="180" fontId="10" fillId="0" borderId="18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28" xfId="0" applyFont="1" applyBorder="1" applyAlignment="1">
      <alignment horizontal="center" vertical="distributed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Border="1" applyAlignment="1">
      <alignment vertical="center"/>
    </xf>
    <xf numFmtId="0" fontId="1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80" fontId="1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80" fontId="10" fillId="0" borderId="23" xfId="0" applyNumberFormat="1" applyFont="1" applyBorder="1" applyAlignment="1">
      <alignment vertical="center"/>
    </xf>
    <xf numFmtId="180" fontId="10" fillId="0" borderId="34" xfId="0" applyNumberFormat="1" applyFont="1" applyBorder="1" applyAlignment="1">
      <alignment vertical="center"/>
    </xf>
    <xf numFmtId="176" fontId="10" fillId="0" borderId="35" xfId="0" applyNumberFormat="1" applyFont="1" applyBorder="1" applyAlignment="1">
      <alignment vertical="center"/>
    </xf>
    <xf numFmtId="180" fontId="7" fillId="0" borderId="19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0" fillId="0" borderId="19" xfId="0" applyFont="1" applyBorder="1" applyAlignment="1">
      <alignment vertical="center" shrinkToFit="1"/>
    </xf>
    <xf numFmtId="0" fontId="10" fillId="0" borderId="20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5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9525</xdr:colOff>
      <xdr:row>7</xdr:row>
      <xdr:rowOff>161925</xdr:rowOff>
    </xdr:from>
    <xdr:to>
      <xdr:col>32</xdr:col>
      <xdr:colOff>66675</xdr:colOff>
      <xdr:row>11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428875"/>
          <a:ext cx="11430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95250</xdr:colOff>
      <xdr:row>7</xdr:row>
      <xdr:rowOff>171450</xdr:rowOff>
    </xdr:from>
    <xdr:to>
      <xdr:col>39</xdr:col>
      <xdr:colOff>57150</xdr:colOff>
      <xdr:row>11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438400"/>
          <a:ext cx="12477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11</xdr:row>
      <xdr:rowOff>57150</xdr:rowOff>
    </xdr:from>
    <xdr:to>
      <xdr:col>32</xdr:col>
      <xdr:colOff>85725</xdr:colOff>
      <xdr:row>13</xdr:row>
      <xdr:rowOff>66675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361950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190500</xdr:colOff>
      <xdr:row>13</xdr:row>
      <xdr:rowOff>66675</xdr:rowOff>
    </xdr:from>
    <xdr:to>
      <xdr:col>32</xdr:col>
      <xdr:colOff>76200</xdr:colOff>
      <xdr:row>14</xdr:row>
      <xdr:rowOff>276225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4276725"/>
          <a:ext cx="1171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95250</xdr:colOff>
      <xdr:row>11</xdr:row>
      <xdr:rowOff>47625</xdr:rowOff>
    </xdr:from>
    <xdr:to>
      <xdr:col>39</xdr:col>
      <xdr:colOff>47625</xdr:colOff>
      <xdr:row>13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57825" y="3609975"/>
          <a:ext cx="1238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95250</xdr:colOff>
      <xdr:row>13</xdr:row>
      <xdr:rowOff>47625</xdr:rowOff>
    </xdr:from>
    <xdr:to>
      <xdr:col>39</xdr:col>
      <xdr:colOff>47625</xdr:colOff>
      <xdr:row>14</xdr:row>
      <xdr:rowOff>257175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57825" y="4257675"/>
          <a:ext cx="1238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14</xdr:row>
      <xdr:rowOff>276225</xdr:rowOff>
    </xdr:from>
    <xdr:to>
      <xdr:col>32</xdr:col>
      <xdr:colOff>57150</xdr:colOff>
      <xdr:row>17</xdr:row>
      <xdr:rowOff>38100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71975" y="4810125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14</xdr:row>
      <xdr:rowOff>257175</xdr:rowOff>
    </xdr:from>
    <xdr:to>
      <xdr:col>39</xdr:col>
      <xdr:colOff>114300</xdr:colOff>
      <xdr:row>16</xdr:row>
      <xdr:rowOff>304800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95925" y="4791075"/>
          <a:ext cx="1266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健康福祉局
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61925" y="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介護保険担当</a:t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0975" y="0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介護保険管理担当
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管理担当
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企画調整担当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システム担当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給付担当</a:t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80975" y="0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介護保険課
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資格賦課担当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徴収担当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審査担当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35</xdr:row>
      <xdr:rowOff>85725</xdr:rowOff>
    </xdr:from>
    <xdr:to>
      <xdr:col>12</xdr:col>
      <xdr:colOff>409575</xdr:colOff>
      <xdr:row>44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162675" y="6153150"/>
          <a:ext cx="229552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3</xdr:row>
      <xdr:rowOff>76200</xdr:rowOff>
    </xdr:from>
    <xdr:to>
      <xdr:col>26</xdr:col>
      <xdr:colOff>295275</xdr:colOff>
      <xdr:row>30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12430125" y="638175"/>
          <a:ext cx="2876550" cy="468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3</xdr:row>
      <xdr:rowOff>66675</xdr:rowOff>
    </xdr:from>
    <xdr:to>
      <xdr:col>18</xdr:col>
      <xdr:colOff>1514475</xdr:colOff>
      <xdr:row>30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9534525" y="628650"/>
          <a:ext cx="2771775" cy="468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9525</xdr:rowOff>
    </xdr:from>
    <xdr:to>
      <xdr:col>12</xdr:col>
      <xdr:colOff>647700</xdr:colOff>
      <xdr:row>33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847725" y="571500"/>
          <a:ext cx="7848600" cy="531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</xdr:row>
      <xdr:rowOff>161925</xdr:rowOff>
    </xdr:from>
    <xdr:to>
      <xdr:col>11</xdr:col>
      <xdr:colOff>104775</xdr:colOff>
      <xdr:row>32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6229350" y="723900"/>
          <a:ext cx="1771650" cy="49911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4</xdr:row>
      <xdr:rowOff>85725</xdr:rowOff>
    </xdr:from>
    <xdr:to>
      <xdr:col>10</xdr:col>
      <xdr:colOff>1485900</xdr:colOff>
      <xdr:row>14</xdr:row>
      <xdr:rowOff>66675</xdr:rowOff>
    </xdr:to>
    <xdr:sp>
      <xdr:nvSpPr>
        <xdr:cNvPr id="6" name="Rectangle 6"/>
        <xdr:cNvSpPr>
          <a:spLocks/>
        </xdr:cNvSpPr>
      </xdr:nvSpPr>
      <xdr:spPr>
        <a:xfrm>
          <a:off x="6391275" y="819150"/>
          <a:ext cx="1457325" cy="1695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介護保険課</a:t>
          </a:r>
        </a:p>
      </xdr:txBody>
    </xdr:sp>
    <xdr:clientData/>
  </xdr:twoCellAnchor>
  <xdr:twoCellAnchor>
    <xdr:from>
      <xdr:col>1</xdr:col>
      <xdr:colOff>180975</xdr:colOff>
      <xdr:row>4</xdr:row>
      <xdr:rowOff>9525</xdr:rowOff>
    </xdr:from>
    <xdr:to>
      <xdr:col>1</xdr:col>
      <xdr:colOff>609600</xdr:colOff>
      <xdr:row>32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990600" y="742950"/>
          <a:ext cx="428625" cy="48196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本　　人　　（又　　は　　家　　族）</a:t>
          </a:r>
        </a:p>
      </xdr:txBody>
    </xdr:sp>
    <xdr:clientData/>
  </xdr:twoCellAnchor>
  <xdr:twoCellAnchor>
    <xdr:from>
      <xdr:col>3</xdr:col>
      <xdr:colOff>9525</xdr:colOff>
      <xdr:row>3</xdr:row>
      <xdr:rowOff>152400</xdr:rowOff>
    </xdr:from>
    <xdr:to>
      <xdr:col>3</xdr:col>
      <xdr:colOff>314325</xdr:colOff>
      <xdr:row>16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943100" y="714375"/>
          <a:ext cx="304800" cy="20764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居宅介護支援事業者等</a:t>
          </a:r>
        </a:p>
      </xdr:txBody>
    </xdr:sp>
    <xdr:clientData/>
  </xdr:twoCellAnchor>
  <xdr:twoCellAnchor>
    <xdr:from>
      <xdr:col>5</xdr:col>
      <xdr:colOff>76200</xdr:colOff>
      <xdr:row>4</xdr:row>
      <xdr:rowOff>9525</xdr:rowOff>
    </xdr:from>
    <xdr:to>
      <xdr:col>5</xdr:col>
      <xdr:colOff>504825</xdr:colOff>
      <xdr:row>32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3076575" y="742950"/>
          <a:ext cx="428625" cy="48196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福　　祉　　事　　務　　所</a:t>
          </a:r>
        </a:p>
      </xdr:txBody>
    </xdr:sp>
    <xdr:clientData/>
  </xdr:twoCellAnchor>
  <xdr:twoCellAnchor>
    <xdr:from>
      <xdr:col>7</xdr:col>
      <xdr:colOff>47625</xdr:colOff>
      <xdr:row>9</xdr:row>
      <xdr:rowOff>152400</xdr:rowOff>
    </xdr:from>
    <xdr:to>
      <xdr:col>8</xdr:col>
      <xdr:colOff>19050</xdr:colOff>
      <xdr:row>13</xdr:row>
      <xdr:rowOff>38100</xdr:rowOff>
    </xdr:to>
    <xdr:sp>
      <xdr:nvSpPr>
        <xdr:cNvPr id="10" name="Oval 10"/>
        <xdr:cNvSpPr>
          <a:spLocks/>
        </xdr:cNvSpPr>
      </xdr:nvSpPr>
      <xdr:spPr>
        <a:xfrm>
          <a:off x="4162425" y="1743075"/>
          <a:ext cx="1381125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主治医の
意見書</a:t>
          </a:r>
        </a:p>
      </xdr:txBody>
    </xdr:sp>
    <xdr:clientData/>
  </xdr:twoCellAnchor>
  <xdr:twoCellAnchor>
    <xdr:from>
      <xdr:col>7</xdr:col>
      <xdr:colOff>0</xdr:colOff>
      <xdr:row>5</xdr:row>
      <xdr:rowOff>38100</xdr:rowOff>
    </xdr:from>
    <xdr:to>
      <xdr:col>7</xdr:col>
      <xdr:colOff>1400175</xdr:colOff>
      <xdr:row>8</xdr:row>
      <xdr:rowOff>76200</xdr:rowOff>
    </xdr:to>
    <xdr:sp>
      <xdr:nvSpPr>
        <xdr:cNvPr id="11" name="Oval 11"/>
        <xdr:cNvSpPr>
          <a:spLocks/>
        </xdr:cNvSpPr>
      </xdr:nvSpPr>
      <xdr:spPr>
        <a:xfrm>
          <a:off x="4114800" y="942975"/>
          <a:ext cx="140017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訪問調査</a:t>
          </a:r>
        </a:p>
      </xdr:txBody>
    </xdr:sp>
    <xdr:clientData/>
  </xdr:twoCellAnchor>
  <xdr:twoCellAnchor>
    <xdr:from>
      <xdr:col>10</xdr:col>
      <xdr:colOff>447675</xdr:colOff>
      <xdr:row>6</xdr:row>
      <xdr:rowOff>0</xdr:rowOff>
    </xdr:from>
    <xdr:to>
      <xdr:col>10</xdr:col>
      <xdr:colOff>1095375</xdr:colOff>
      <xdr:row>8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10375" y="1076325"/>
          <a:ext cx="647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（１次判定)</a:t>
          </a:r>
        </a:p>
      </xdr:txBody>
    </xdr:sp>
    <xdr:clientData/>
  </xdr:twoCellAnchor>
  <xdr:twoCellAnchor>
    <xdr:from>
      <xdr:col>10</xdr:col>
      <xdr:colOff>57150</xdr:colOff>
      <xdr:row>16</xdr:row>
      <xdr:rowOff>28575</xdr:rowOff>
    </xdr:from>
    <xdr:to>
      <xdr:col>10</xdr:col>
      <xdr:colOff>1485900</xdr:colOff>
      <xdr:row>32</xdr:row>
      <xdr:rowOff>85725</xdr:rowOff>
    </xdr:to>
    <xdr:sp>
      <xdr:nvSpPr>
        <xdr:cNvPr id="13" name="Rectangle 13"/>
        <xdr:cNvSpPr>
          <a:spLocks/>
        </xdr:cNvSpPr>
      </xdr:nvSpPr>
      <xdr:spPr>
        <a:xfrm>
          <a:off x="6419850" y="2819400"/>
          <a:ext cx="1428750" cy="2819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16</xdr:row>
      <xdr:rowOff>28575</xdr:rowOff>
    </xdr:from>
    <xdr:to>
      <xdr:col>10</xdr:col>
      <xdr:colOff>1476375</xdr:colOff>
      <xdr:row>18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429375" y="2819400"/>
          <a:ext cx="140970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介護認定審査会</a:t>
          </a:r>
        </a:p>
      </xdr:txBody>
    </xdr:sp>
    <xdr:clientData/>
  </xdr:twoCellAnchor>
  <xdr:twoCellAnchor>
    <xdr:from>
      <xdr:col>10</xdr:col>
      <xdr:colOff>142875</xdr:colOff>
      <xdr:row>19</xdr:row>
      <xdr:rowOff>57150</xdr:rowOff>
    </xdr:from>
    <xdr:to>
      <xdr:col>10</xdr:col>
      <xdr:colOff>857250</xdr:colOff>
      <xdr:row>30</xdr:row>
      <xdr:rowOff>47625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505575" y="3362325"/>
          <a:ext cx="714375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
　要支援
　要介護１
　要介護２
　要介護３
　要介護４
　要介護５</a:t>
          </a:r>
        </a:p>
      </xdr:txBody>
    </xdr:sp>
    <xdr:clientData/>
  </xdr:twoCellAnchor>
  <xdr:twoCellAnchor>
    <xdr:from>
      <xdr:col>10</xdr:col>
      <xdr:colOff>352425</xdr:colOff>
      <xdr:row>30</xdr:row>
      <xdr:rowOff>152400</xdr:rowOff>
    </xdr:from>
    <xdr:to>
      <xdr:col>10</xdr:col>
      <xdr:colOff>1152525</xdr:colOff>
      <xdr:row>31</xdr:row>
      <xdr:rowOff>161925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715125" y="5362575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（２次判定）</a:t>
          </a:r>
        </a:p>
      </xdr:txBody>
    </xdr:sp>
    <xdr:clientData/>
  </xdr:twoCellAnchor>
  <xdr:twoCellAnchor>
    <xdr:from>
      <xdr:col>10</xdr:col>
      <xdr:colOff>904875</xdr:colOff>
      <xdr:row>19</xdr:row>
      <xdr:rowOff>76200</xdr:rowOff>
    </xdr:from>
    <xdr:to>
      <xdr:col>10</xdr:col>
      <xdr:colOff>1400175</xdr:colOff>
      <xdr:row>22</xdr:row>
      <xdr:rowOff>19050</xdr:rowOff>
    </xdr:to>
    <xdr:sp>
      <xdr:nvSpPr>
        <xdr:cNvPr id="17" name="Rectangle 17"/>
        <xdr:cNvSpPr>
          <a:spLocks/>
        </xdr:cNvSpPr>
      </xdr:nvSpPr>
      <xdr:spPr>
        <a:xfrm>
          <a:off x="7267575" y="3381375"/>
          <a:ext cx="4953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非該当</a:t>
          </a:r>
        </a:p>
      </xdr:txBody>
    </xdr:sp>
    <xdr:clientData/>
  </xdr:twoCellAnchor>
  <xdr:twoCellAnchor>
    <xdr:from>
      <xdr:col>1</xdr:col>
      <xdr:colOff>609600</xdr:colOff>
      <xdr:row>8</xdr:row>
      <xdr:rowOff>161925</xdr:rowOff>
    </xdr:from>
    <xdr:to>
      <xdr:col>2</xdr:col>
      <xdr:colOff>428625</xdr:colOff>
      <xdr:row>8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1419225" y="15811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</xdr:row>
      <xdr:rowOff>66675</xdr:rowOff>
    </xdr:from>
    <xdr:to>
      <xdr:col>7</xdr:col>
      <xdr:colOff>1181100</xdr:colOff>
      <xdr:row>3</xdr:row>
      <xdr:rowOff>142875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762375" y="457200"/>
          <a:ext cx="1533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要 介 護 認 定</a:t>
          </a:r>
        </a:p>
      </xdr:txBody>
    </xdr:sp>
    <xdr:clientData/>
  </xdr:twoCellAnchor>
  <xdr:twoCellAnchor>
    <xdr:from>
      <xdr:col>8</xdr:col>
      <xdr:colOff>9525</xdr:colOff>
      <xdr:row>6</xdr:row>
      <xdr:rowOff>142875</xdr:rowOff>
    </xdr:from>
    <xdr:to>
      <xdr:col>10</xdr:col>
      <xdr:colOff>28575</xdr:colOff>
      <xdr:row>6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5534025" y="1219200"/>
          <a:ext cx="857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1381125</xdr:colOff>
      <xdr:row>10</xdr:row>
      <xdr:rowOff>142875</xdr:rowOff>
    </xdr:from>
    <xdr:to>
      <xdr:col>10</xdr:col>
      <xdr:colOff>0</xdr:colOff>
      <xdr:row>10</xdr:row>
      <xdr:rowOff>142875</xdr:rowOff>
    </xdr:to>
    <xdr:sp>
      <xdr:nvSpPr>
        <xdr:cNvPr id="21" name="Line 21"/>
        <xdr:cNvSpPr>
          <a:spLocks/>
        </xdr:cNvSpPr>
      </xdr:nvSpPr>
      <xdr:spPr>
        <a:xfrm flipH="1">
          <a:off x="5495925" y="1905000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8</xdr:row>
      <xdr:rowOff>47625</xdr:rowOff>
    </xdr:from>
    <xdr:to>
      <xdr:col>8</xdr:col>
      <xdr:colOff>657225</xdr:colOff>
      <xdr:row>10</xdr:row>
      <xdr:rowOff>76200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629275" y="1466850"/>
          <a:ext cx="5524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作成
依頼</a:t>
          </a:r>
        </a:p>
      </xdr:txBody>
    </xdr:sp>
    <xdr:clientData/>
  </xdr:twoCellAnchor>
  <xdr:twoCellAnchor>
    <xdr:from>
      <xdr:col>8</xdr:col>
      <xdr:colOff>142875</xdr:colOff>
      <xdr:row>12</xdr:row>
      <xdr:rowOff>114300</xdr:rowOff>
    </xdr:from>
    <xdr:to>
      <xdr:col>9</xdr:col>
      <xdr:colOff>0</xdr:colOff>
      <xdr:row>13</xdr:row>
      <xdr:rowOff>104775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667375" y="2219325"/>
          <a:ext cx="542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返送</a:t>
          </a:r>
        </a:p>
      </xdr:txBody>
    </xdr:sp>
    <xdr:clientData/>
  </xdr:twoCellAnchor>
  <xdr:twoCellAnchor>
    <xdr:from>
      <xdr:col>7</xdr:col>
      <xdr:colOff>1400175</xdr:colOff>
      <xdr:row>12</xdr:row>
      <xdr:rowOff>76200</xdr:rowOff>
    </xdr:from>
    <xdr:to>
      <xdr:col>10</xdr:col>
      <xdr:colOff>28575</xdr:colOff>
      <xdr:row>12</xdr:row>
      <xdr:rowOff>76200</xdr:rowOff>
    </xdr:to>
    <xdr:sp>
      <xdr:nvSpPr>
        <xdr:cNvPr id="24" name="Line 24"/>
        <xdr:cNvSpPr>
          <a:spLocks/>
        </xdr:cNvSpPr>
      </xdr:nvSpPr>
      <xdr:spPr>
        <a:xfrm flipV="1">
          <a:off x="5514975" y="2181225"/>
          <a:ext cx="87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14</xdr:row>
      <xdr:rowOff>76200</xdr:rowOff>
    </xdr:from>
    <xdr:to>
      <xdr:col>10</xdr:col>
      <xdr:colOff>295275</xdr:colOff>
      <xdr:row>16</xdr:row>
      <xdr:rowOff>0</xdr:rowOff>
    </xdr:to>
    <xdr:sp>
      <xdr:nvSpPr>
        <xdr:cNvPr id="25" name="Line 25"/>
        <xdr:cNvSpPr>
          <a:spLocks/>
        </xdr:cNvSpPr>
      </xdr:nvSpPr>
      <xdr:spPr>
        <a:xfrm>
          <a:off x="6657975" y="2524125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1190625</xdr:colOff>
      <xdr:row>14</xdr:row>
      <xdr:rowOff>47625</xdr:rowOff>
    </xdr:from>
    <xdr:to>
      <xdr:col>10</xdr:col>
      <xdr:colOff>1190625</xdr:colOff>
      <xdr:row>16</xdr:row>
      <xdr:rowOff>28575</xdr:rowOff>
    </xdr:to>
    <xdr:sp>
      <xdr:nvSpPr>
        <xdr:cNvPr id="26" name="Line 26"/>
        <xdr:cNvSpPr>
          <a:spLocks/>
        </xdr:cNvSpPr>
      </xdr:nvSpPr>
      <xdr:spPr>
        <a:xfrm flipV="1">
          <a:off x="7553325" y="2495550"/>
          <a:ext cx="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3</xdr:row>
      <xdr:rowOff>38100</xdr:rowOff>
    </xdr:from>
    <xdr:to>
      <xdr:col>14</xdr:col>
      <xdr:colOff>381000</xdr:colOff>
      <xdr:row>29</xdr:row>
      <xdr:rowOff>114300</xdr:rowOff>
    </xdr:to>
    <xdr:sp>
      <xdr:nvSpPr>
        <xdr:cNvPr id="27" name="Rectangle 27"/>
        <xdr:cNvSpPr>
          <a:spLocks/>
        </xdr:cNvSpPr>
      </xdr:nvSpPr>
      <xdr:spPr>
        <a:xfrm>
          <a:off x="8934450" y="600075"/>
          <a:ext cx="333375" cy="455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本　　人　（　又　は　家　族　）
</a:t>
          </a:r>
        </a:p>
      </xdr:txBody>
    </xdr:sp>
    <xdr:clientData/>
  </xdr:twoCellAnchor>
  <xdr:twoCellAnchor>
    <xdr:from>
      <xdr:col>10</xdr:col>
      <xdr:colOff>1457325</xdr:colOff>
      <xdr:row>8</xdr:row>
      <xdr:rowOff>123825</xdr:rowOff>
    </xdr:from>
    <xdr:to>
      <xdr:col>14</xdr:col>
      <xdr:colOff>47625</xdr:colOff>
      <xdr:row>8</xdr:row>
      <xdr:rowOff>123825</xdr:rowOff>
    </xdr:to>
    <xdr:sp>
      <xdr:nvSpPr>
        <xdr:cNvPr id="28" name="Line 28"/>
        <xdr:cNvSpPr>
          <a:spLocks/>
        </xdr:cNvSpPr>
      </xdr:nvSpPr>
      <xdr:spPr>
        <a:xfrm>
          <a:off x="7820025" y="1543050"/>
          <a:ext cx="1114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9</xdr:row>
      <xdr:rowOff>66675</xdr:rowOff>
    </xdr:from>
    <xdr:to>
      <xdr:col>12</xdr:col>
      <xdr:colOff>581025</xdr:colOff>
      <xdr:row>12</xdr:row>
      <xdr:rowOff>19050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8096250" y="1657350"/>
          <a:ext cx="5334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結果
通知</a:t>
          </a:r>
        </a:p>
      </xdr:txBody>
    </xdr:sp>
    <xdr:clientData/>
  </xdr:twoCellAnchor>
  <xdr:twoCellAnchor>
    <xdr:from>
      <xdr:col>17</xdr:col>
      <xdr:colOff>104775</xdr:colOff>
      <xdr:row>6</xdr:row>
      <xdr:rowOff>47625</xdr:rowOff>
    </xdr:from>
    <xdr:to>
      <xdr:col>17</xdr:col>
      <xdr:colOff>361950</xdr:colOff>
      <xdr:row>17</xdr:row>
      <xdr:rowOff>19050</xdr:rowOff>
    </xdr:to>
    <xdr:sp>
      <xdr:nvSpPr>
        <xdr:cNvPr id="30" name="Rectangle 30"/>
        <xdr:cNvSpPr>
          <a:spLocks/>
        </xdr:cNvSpPr>
      </xdr:nvSpPr>
      <xdr:spPr>
        <a:xfrm>
          <a:off x="10515600" y="1123950"/>
          <a:ext cx="257175" cy="18573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46800" rIns="18000" bIns="46800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居宅介護支援事業者</a:t>
          </a:r>
        </a:p>
      </xdr:txBody>
    </xdr:sp>
    <xdr:clientData/>
  </xdr:twoCellAnchor>
  <xdr:twoCellAnchor>
    <xdr:from>
      <xdr:col>16</xdr:col>
      <xdr:colOff>257175</xdr:colOff>
      <xdr:row>2</xdr:row>
      <xdr:rowOff>47625</xdr:rowOff>
    </xdr:from>
    <xdr:to>
      <xdr:col>18</xdr:col>
      <xdr:colOff>1495425</xdr:colOff>
      <xdr:row>3</xdr:row>
      <xdr:rowOff>152400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753600" y="438150"/>
          <a:ext cx="25336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居宅介護サービス計画の作成</a:t>
          </a:r>
        </a:p>
      </xdr:txBody>
    </xdr:sp>
    <xdr:clientData/>
  </xdr:twoCellAnchor>
  <xdr:twoCellAnchor>
    <xdr:from>
      <xdr:col>16</xdr:col>
      <xdr:colOff>447675</xdr:colOff>
      <xdr:row>4</xdr:row>
      <xdr:rowOff>28575</xdr:rowOff>
    </xdr:from>
    <xdr:to>
      <xdr:col>18</xdr:col>
      <xdr:colOff>1323975</xdr:colOff>
      <xdr:row>5</xdr:row>
      <xdr:rowOff>38100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9944100" y="762000"/>
          <a:ext cx="21717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サービス提供票の送付（自己作成）</a:t>
          </a:r>
        </a:p>
      </xdr:txBody>
    </xdr:sp>
    <xdr:clientData/>
  </xdr:twoCellAnchor>
  <xdr:twoCellAnchor>
    <xdr:from>
      <xdr:col>18</xdr:col>
      <xdr:colOff>1095375</xdr:colOff>
      <xdr:row>12</xdr:row>
      <xdr:rowOff>28575</xdr:rowOff>
    </xdr:from>
    <xdr:to>
      <xdr:col>18</xdr:col>
      <xdr:colOff>1390650</xdr:colOff>
      <xdr:row>25</xdr:row>
      <xdr:rowOff>66675</xdr:rowOff>
    </xdr:to>
    <xdr:sp>
      <xdr:nvSpPr>
        <xdr:cNvPr id="33" name="Rectangle 33"/>
        <xdr:cNvSpPr>
          <a:spLocks/>
        </xdr:cNvSpPr>
      </xdr:nvSpPr>
      <xdr:spPr>
        <a:xfrm>
          <a:off x="11887200" y="2133600"/>
          <a:ext cx="295275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　護　保　険　課</a:t>
          </a:r>
        </a:p>
      </xdr:txBody>
    </xdr:sp>
    <xdr:clientData/>
  </xdr:twoCellAnchor>
  <xdr:twoCellAnchor>
    <xdr:from>
      <xdr:col>20</xdr:col>
      <xdr:colOff>0</xdr:colOff>
      <xdr:row>4</xdr:row>
      <xdr:rowOff>142875</xdr:rowOff>
    </xdr:from>
    <xdr:to>
      <xdr:col>24</xdr:col>
      <xdr:colOff>28575</xdr:colOff>
      <xdr:row>9</xdr:row>
      <xdr:rowOff>28575</xdr:rowOff>
    </xdr:to>
    <xdr:sp>
      <xdr:nvSpPr>
        <xdr:cNvPr id="34" name="Rectangle 34"/>
        <xdr:cNvSpPr>
          <a:spLocks/>
        </xdr:cNvSpPr>
      </xdr:nvSpPr>
      <xdr:spPr>
        <a:xfrm>
          <a:off x="12896850" y="876300"/>
          <a:ext cx="1428750" cy="7429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サ　ー　ビ　ス
提供事業者</a:t>
          </a:r>
        </a:p>
      </xdr:txBody>
    </xdr:sp>
    <xdr:clientData/>
  </xdr:twoCellAnchor>
  <xdr:twoCellAnchor>
    <xdr:from>
      <xdr:col>16</xdr:col>
      <xdr:colOff>123825</xdr:colOff>
      <xdr:row>9</xdr:row>
      <xdr:rowOff>123825</xdr:rowOff>
    </xdr:from>
    <xdr:to>
      <xdr:col>17</xdr:col>
      <xdr:colOff>9525</xdr:colOff>
      <xdr:row>12</xdr:row>
      <xdr:rowOff>76200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620250" y="1714500"/>
          <a:ext cx="8001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居宅介護サービス計画の作成依頼</a:t>
          </a:r>
        </a:p>
      </xdr:txBody>
    </xdr:sp>
    <xdr:clientData/>
  </xdr:twoCellAnchor>
  <xdr:twoCellAnchor>
    <xdr:from>
      <xdr:col>17</xdr:col>
      <xdr:colOff>371475</xdr:colOff>
      <xdr:row>15</xdr:row>
      <xdr:rowOff>66675</xdr:rowOff>
    </xdr:from>
    <xdr:to>
      <xdr:col>18</xdr:col>
      <xdr:colOff>1057275</xdr:colOff>
      <xdr:row>15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10782300" y="26860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11</xdr:row>
      <xdr:rowOff>142875</xdr:rowOff>
    </xdr:from>
    <xdr:to>
      <xdr:col>18</xdr:col>
      <xdr:colOff>1095375</xdr:colOff>
      <xdr:row>14</xdr:row>
      <xdr:rowOff>161925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0839450" y="2076450"/>
          <a:ext cx="10477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居宅サービス計　　　　画作成依頼届出書の提出代行</a:t>
          </a:r>
        </a:p>
      </xdr:txBody>
    </xdr:sp>
    <xdr:clientData/>
  </xdr:twoCellAnchor>
  <xdr:twoCellAnchor>
    <xdr:from>
      <xdr:col>21</xdr:col>
      <xdr:colOff>28575</xdr:colOff>
      <xdr:row>20</xdr:row>
      <xdr:rowOff>104775</xdr:rowOff>
    </xdr:from>
    <xdr:to>
      <xdr:col>22</xdr:col>
      <xdr:colOff>0</xdr:colOff>
      <xdr:row>29</xdr:row>
      <xdr:rowOff>47625</xdr:rowOff>
    </xdr:to>
    <xdr:sp>
      <xdr:nvSpPr>
        <xdr:cNvPr id="38" name="Rectangle 38"/>
        <xdr:cNvSpPr>
          <a:spLocks/>
        </xdr:cNvSpPr>
      </xdr:nvSpPr>
      <xdr:spPr>
        <a:xfrm>
          <a:off x="12992100" y="3581400"/>
          <a:ext cx="30480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介護保険課</a:t>
          </a:r>
        </a:p>
      </xdr:txBody>
    </xdr:sp>
    <xdr:clientData/>
  </xdr:twoCellAnchor>
  <xdr:twoCellAnchor>
    <xdr:from>
      <xdr:col>23</xdr:col>
      <xdr:colOff>0</xdr:colOff>
      <xdr:row>20</xdr:row>
      <xdr:rowOff>123825</xdr:rowOff>
    </xdr:from>
    <xdr:to>
      <xdr:col>23</xdr:col>
      <xdr:colOff>504825</xdr:colOff>
      <xdr:row>29</xdr:row>
      <xdr:rowOff>76200</xdr:rowOff>
    </xdr:to>
    <xdr:sp>
      <xdr:nvSpPr>
        <xdr:cNvPr id="39" name="Rectangle 39"/>
        <xdr:cNvSpPr>
          <a:spLocks/>
        </xdr:cNvSpPr>
      </xdr:nvSpPr>
      <xdr:spPr>
        <a:xfrm>
          <a:off x="13716000" y="3600450"/>
          <a:ext cx="504825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国民健康保険
団体連合会</a:t>
          </a:r>
        </a:p>
      </xdr:txBody>
    </xdr:sp>
    <xdr:clientData/>
  </xdr:twoCellAnchor>
  <xdr:twoCellAnchor>
    <xdr:from>
      <xdr:col>22</xdr:col>
      <xdr:colOff>28575</xdr:colOff>
      <xdr:row>24</xdr:row>
      <xdr:rowOff>152400</xdr:rowOff>
    </xdr:from>
    <xdr:to>
      <xdr:col>23</xdr:col>
      <xdr:colOff>38100</xdr:colOff>
      <xdr:row>24</xdr:row>
      <xdr:rowOff>152400</xdr:rowOff>
    </xdr:to>
    <xdr:sp>
      <xdr:nvSpPr>
        <xdr:cNvPr id="40" name="Line 40"/>
        <xdr:cNvSpPr>
          <a:spLocks/>
        </xdr:cNvSpPr>
      </xdr:nvSpPr>
      <xdr:spPr>
        <a:xfrm>
          <a:off x="13325475" y="4314825"/>
          <a:ext cx="428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23</xdr:row>
      <xdr:rowOff>76200</xdr:rowOff>
    </xdr:from>
    <xdr:to>
      <xdr:col>22</xdr:col>
      <xdr:colOff>371475</xdr:colOff>
      <xdr:row>24</xdr:row>
      <xdr:rowOff>85725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3335000" y="4067175"/>
          <a:ext cx="3333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連絡</a:t>
          </a:r>
        </a:p>
      </xdr:txBody>
    </xdr:sp>
    <xdr:clientData/>
  </xdr:twoCellAnchor>
  <xdr:twoCellAnchor>
    <xdr:from>
      <xdr:col>21</xdr:col>
      <xdr:colOff>47625</xdr:colOff>
      <xdr:row>12</xdr:row>
      <xdr:rowOff>47625</xdr:rowOff>
    </xdr:from>
    <xdr:to>
      <xdr:col>23</xdr:col>
      <xdr:colOff>561975</xdr:colOff>
      <xdr:row>16</xdr:row>
      <xdr:rowOff>142875</xdr:rowOff>
    </xdr:to>
    <xdr:sp>
      <xdr:nvSpPr>
        <xdr:cNvPr id="42" name="Rectangle 42"/>
        <xdr:cNvSpPr>
          <a:spLocks/>
        </xdr:cNvSpPr>
      </xdr:nvSpPr>
      <xdr:spPr>
        <a:xfrm>
          <a:off x="13011150" y="2152650"/>
          <a:ext cx="1266825" cy="7810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本　　人</a:t>
          </a:r>
        </a:p>
      </xdr:txBody>
    </xdr:sp>
    <xdr:clientData/>
  </xdr:twoCellAnchor>
  <xdr:twoCellAnchor>
    <xdr:from>
      <xdr:col>18</xdr:col>
      <xdr:colOff>0</xdr:colOff>
      <xdr:row>11</xdr:row>
      <xdr:rowOff>28575</xdr:rowOff>
    </xdr:from>
    <xdr:to>
      <xdr:col>21</xdr:col>
      <xdr:colOff>314325</xdr:colOff>
      <xdr:row>11</xdr:row>
      <xdr:rowOff>28575</xdr:rowOff>
    </xdr:to>
    <xdr:sp>
      <xdr:nvSpPr>
        <xdr:cNvPr id="43" name="Line 43"/>
        <xdr:cNvSpPr>
          <a:spLocks/>
        </xdr:cNvSpPr>
      </xdr:nvSpPr>
      <xdr:spPr>
        <a:xfrm>
          <a:off x="10791825" y="1962150"/>
          <a:ext cx="2486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11</xdr:row>
      <xdr:rowOff>28575</xdr:rowOff>
    </xdr:from>
    <xdr:to>
      <xdr:col>21</xdr:col>
      <xdr:colOff>314325</xdr:colOff>
      <xdr:row>12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13277850" y="1962150"/>
          <a:ext cx="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16</xdr:row>
      <xdr:rowOff>152400</xdr:rowOff>
    </xdr:from>
    <xdr:to>
      <xdr:col>21</xdr:col>
      <xdr:colOff>190500</xdr:colOff>
      <xdr:row>20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13154025" y="2943225"/>
          <a:ext cx="0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18</xdr:row>
      <xdr:rowOff>47625</xdr:rowOff>
    </xdr:from>
    <xdr:to>
      <xdr:col>21</xdr:col>
      <xdr:colOff>104775</xdr:colOff>
      <xdr:row>19</xdr:row>
      <xdr:rowOff>66675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2382500" y="3181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23</xdr:col>
      <xdr:colOff>85725</xdr:colOff>
      <xdr:row>16</xdr:row>
      <xdr:rowOff>123825</xdr:rowOff>
    </xdr:from>
    <xdr:to>
      <xdr:col>23</xdr:col>
      <xdr:colOff>85725</xdr:colOff>
      <xdr:row>20</xdr:row>
      <xdr:rowOff>104775</xdr:rowOff>
    </xdr:to>
    <xdr:sp>
      <xdr:nvSpPr>
        <xdr:cNvPr id="47" name="Line 47"/>
        <xdr:cNvSpPr>
          <a:spLocks/>
        </xdr:cNvSpPr>
      </xdr:nvSpPr>
      <xdr:spPr>
        <a:xfrm>
          <a:off x="13801725" y="2914650"/>
          <a:ext cx="0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66675</xdr:rowOff>
    </xdr:from>
    <xdr:to>
      <xdr:col>26</xdr:col>
      <xdr:colOff>295275</xdr:colOff>
      <xdr:row>22</xdr:row>
      <xdr:rowOff>161925</xdr:rowOff>
    </xdr:to>
    <xdr:sp>
      <xdr:nvSpPr>
        <xdr:cNvPr id="48" name="Rectangle 48"/>
        <xdr:cNvSpPr>
          <a:spLocks/>
        </xdr:cNvSpPr>
      </xdr:nvSpPr>
      <xdr:spPr>
        <a:xfrm>
          <a:off x="15011400" y="1657350"/>
          <a:ext cx="295275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居宅介護支援事業者</a:t>
          </a:r>
        </a:p>
      </xdr:txBody>
    </xdr:sp>
    <xdr:clientData/>
  </xdr:twoCellAnchor>
  <xdr:twoCellAnchor>
    <xdr:from>
      <xdr:col>3</xdr:col>
      <xdr:colOff>342900</xdr:colOff>
      <xdr:row>9</xdr:row>
      <xdr:rowOff>0</xdr:rowOff>
    </xdr:from>
    <xdr:to>
      <xdr:col>5</xdr:col>
      <xdr:colOff>66675</xdr:colOff>
      <xdr:row>9</xdr:row>
      <xdr:rowOff>0</xdr:rowOff>
    </xdr:to>
    <xdr:sp>
      <xdr:nvSpPr>
        <xdr:cNvPr id="49" name="Line 49"/>
        <xdr:cNvSpPr>
          <a:spLocks/>
        </xdr:cNvSpPr>
      </xdr:nvSpPr>
      <xdr:spPr>
        <a:xfrm>
          <a:off x="2276475" y="1590675"/>
          <a:ext cx="790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47625</xdr:rowOff>
    </xdr:from>
    <xdr:to>
      <xdr:col>4</xdr:col>
      <xdr:colOff>676275</xdr:colOff>
      <xdr:row>8</xdr:row>
      <xdr:rowOff>47625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324100" y="1295400"/>
          <a:ext cx="6667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申請代行</a:t>
          </a:r>
        </a:p>
      </xdr:txBody>
    </xdr:sp>
    <xdr:clientData/>
  </xdr:twoCellAnchor>
  <xdr:twoCellAnchor>
    <xdr:from>
      <xdr:col>1</xdr:col>
      <xdr:colOff>600075</xdr:colOff>
      <xdr:row>23</xdr:row>
      <xdr:rowOff>161925</xdr:rowOff>
    </xdr:from>
    <xdr:to>
      <xdr:col>5</xdr:col>
      <xdr:colOff>47625</xdr:colOff>
      <xdr:row>23</xdr:row>
      <xdr:rowOff>161925</xdr:rowOff>
    </xdr:to>
    <xdr:sp>
      <xdr:nvSpPr>
        <xdr:cNvPr id="51" name="Line 51"/>
        <xdr:cNvSpPr>
          <a:spLocks/>
        </xdr:cNvSpPr>
      </xdr:nvSpPr>
      <xdr:spPr>
        <a:xfrm>
          <a:off x="1409700" y="4152900"/>
          <a:ext cx="163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22</xdr:row>
      <xdr:rowOff>47625</xdr:rowOff>
    </xdr:from>
    <xdr:to>
      <xdr:col>4</xdr:col>
      <xdr:colOff>419100</xdr:colOff>
      <xdr:row>23</xdr:row>
      <xdr:rowOff>76200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762125" y="3867150"/>
          <a:ext cx="971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申　　請</a:t>
          </a:r>
        </a:p>
      </xdr:txBody>
    </xdr:sp>
    <xdr:clientData/>
  </xdr:twoCellAnchor>
  <xdr:twoCellAnchor>
    <xdr:from>
      <xdr:col>5</xdr:col>
      <xdr:colOff>495300</xdr:colOff>
      <xdr:row>7</xdr:row>
      <xdr:rowOff>0</xdr:rowOff>
    </xdr:from>
    <xdr:to>
      <xdr:col>6</xdr:col>
      <xdr:colOff>485775</xdr:colOff>
      <xdr:row>7</xdr:row>
      <xdr:rowOff>0</xdr:rowOff>
    </xdr:to>
    <xdr:sp>
      <xdr:nvSpPr>
        <xdr:cNvPr id="53" name="Line 53"/>
        <xdr:cNvSpPr>
          <a:spLocks/>
        </xdr:cNvSpPr>
      </xdr:nvSpPr>
      <xdr:spPr>
        <a:xfrm>
          <a:off x="3495675" y="12477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342900</xdr:colOff>
      <xdr:row>9</xdr:row>
      <xdr:rowOff>28575</xdr:rowOff>
    </xdr:from>
    <xdr:to>
      <xdr:col>23</xdr:col>
      <xdr:colOff>295275</xdr:colOff>
      <xdr:row>12</xdr:row>
      <xdr:rowOff>28575</xdr:rowOff>
    </xdr:to>
    <xdr:sp>
      <xdr:nvSpPr>
        <xdr:cNvPr id="54" name="AutoShape 54"/>
        <xdr:cNvSpPr>
          <a:spLocks/>
        </xdr:cNvSpPr>
      </xdr:nvSpPr>
      <xdr:spPr>
        <a:xfrm>
          <a:off x="13639800" y="1619250"/>
          <a:ext cx="3714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381000</xdr:colOff>
      <xdr:row>9</xdr:row>
      <xdr:rowOff>142875</xdr:rowOff>
    </xdr:from>
    <xdr:to>
      <xdr:col>25</xdr:col>
      <xdr:colOff>542925</xdr:colOff>
      <xdr:row>11</xdr:row>
      <xdr:rowOff>152400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4097000" y="1733550"/>
          <a:ext cx="800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居宅介護サービスの提供</a:t>
          </a:r>
        </a:p>
      </xdr:txBody>
    </xdr:sp>
    <xdr:clientData/>
  </xdr:twoCellAnchor>
  <xdr:twoCellAnchor>
    <xdr:from>
      <xdr:col>24</xdr:col>
      <xdr:colOff>0</xdr:colOff>
      <xdr:row>14</xdr:row>
      <xdr:rowOff>114300</xdr:rowOff>
    </xdr:from>
    <xdr:to>
      <xdr:col>25</xdr:col>
      <xdr:colOff>638175</xdr:colOff>
      <xdr:row>14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14297025" y="2562225"/>
          <a:ext cx="695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542925</xdr:colOff>
      <xdr:row>13</xdr:row>
      <xdr:rowOff>47625</xdr:rowOff>
    </xdr:from>
    <xdr:to>
      <xdr:col>25</xdr:col>
      <xdr:colOff>561975</xdr:colOff>
      <xdr:row>14</xdr:row>
      <xdr:rowOff>47625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4258925" y="232410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23</xdr:col>
      <xdr:colOff>152400</xdr:colOff>
      <xdr:row>18</xdr:row>
      <xdr:rowOff>28575</xdr:rowOff>
    </xdr:from>
    <xdr:to>
      <xdr:col>25</xdr:col>
      <xdr:colOff>171450</xdr:colOff>
      <xdr:row>19</xdr:row>
      <xdr:rowOff>66675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3868400" y="3162300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19</xdr:col>
      <xdr:colOff>476250</xdr:colOff>
      <xdr:row>2</xdr:row>
      <xdr:rowOff>142875</xdr:rowOff>
    </xdr:from>
    <xdr:to>
      <xdr:col>25</xdr:col>
      <xdr:colOff>552450</xdr:colOff>
      <xdr:row>3</xdr:row>
      <xdr:rowOff>152400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2820650" y="533400"/>
          <a:ext cx="2085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居宅介護サービスの利用</a:t>
          </a:r>
        </a:p>
      </xdr:txBody>
    </xdr:sp>
    <xdr:clientData/>
  </xdr:twoCellAnchor>
  <xdr:twoCellAnchor>
    <xdr:from>
      <xdr:col>17</xdr:col>
      <xdr:colOff>219075</xdr:colOff>
      <xdr:row>35</xdr:row>
      <xdr:rowOff>47625</xdr:rowOff>
    </xdr:from>
    <xdr:to>
      <xdr:col>18</xdr:col>
      <xdr:colOff>1495425</xdr:colOff>
      <xdr:row>37</xdr:row>
      <xdr:rowOff>85725</xdr:rowOff>
    </xdr:to>
    <xdr:sp>
      <xdr:nvSpPr>
        <xdr:cNvPr id="60" name="Rectangle 60"/>
        <xdr:cNvSpPr>
          <a:spLocks/>
        </xdr:cNvSpPr>
      </xdr:nvSpPr>
      <xdr:spPr>
        <a:xfrm>
          <a:off x="10629900" y="6115050"/>
          <a:ext cx="16573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介護保険施設</a:t>
          </a:r>
        </a:p>
      </xdr:txBody>
    </xdr:sp>
    <xdr:clientData/>
  </xdr:twoCellAnchor>
  <xdr:twoCellAnchor>
    <xdr:from>
      <xdr:col>14</xdr:col>
      <xdr:colOff>295275</xdr:colOff>
      <xdr:row>29</xdr:row>
      <xdr:rowOff>114300</xdr:rowOff>
    </xdr:from>
    <xdr:to>
      <xdr:col>14</xdr:col>
      <xdr:colOff>295275</xdr:colOff>
      <xdr:row>36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9182100" y="5153025"/>
          <a:ext cx="0" cy="1228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36</xdr:row>
      <xdr:rowOff>104775</xdr:rowOff>
    </xdr:from>
    <xdr:to>
      <xdr:col>17</xdr:col>
      <xdr:colOff>200025</xdr:colOff>
      <xdr:row>36</xdr:row>
      <xdr:rowOff>104775</xdr:rowOff>
    </xdr:to>
    <xdr:sp>
      <xdr:nvSpPr>
        <xdr:cNvPr id="62" name="Line 62"/>
        <xdr:cNvSpPr>
          <a:spLocks/>
        </xdr:cNvSpPr>
      </xdr:nvSpPr>
      <xdr:spPr>
        <a:xfrm>
          <a:off x="9191625" y="6343650"/>
          <a:ext cx="1419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35</xdr:row>
      <xdr:rowOff>0</xdr:rowOff>
    </xdr:from>
    <xdr:to>
      <xdr:col>17</xdr:col>
      <xdr:colOff>57150</xdr:colOff>
      <xdr:row>36</xdr:row>
      <xdr:rowOff>28575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9420225" y="6067425"/>
          <a:ext cx="10477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入　　所</a:t>
          </a:r>
        </a:p>
      </xdr:txBody>
    </xdr:sp>
    <xdr:clientData/>
  </xdr:twoCellAnchor>
  <xdr:twoCellAnchor>
    <xdr:from>
      <xdr:col>10</xdr:col>
      <xdr:colOff>133350</xdr:colOff>
      <xdr:row>37</xdr:row>
      <xdr:rowOff>76200</xdr:rowOff>
    </xdr:from>
    <xdr:to>
      <xdr:col>10</xdr:col>
      <xdr:colOff>1514475</xdr:colOff>
      <xdr:row>39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6496050" y="6486525"/>
          <a:ext cx="1381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介護保険課</a:t>
          </a:r>
        </a:p>
      </xdr:txBody>
    </xdr:sp>
    <xdr:clientData/>
  </xdr:twoCellAnchor>
  <xdr:twoCellAnchor>
    <xdr:from>
      <xdr:col>10</xdr:col>
      <xdr:colOff>114300</xdr:colOff>
      <xdr:row>41</xdr:row>
      <xdr:rowOff>9525</xdr:rowOff>
    </xdr:from>
    <xdr:to>
      <xdr:col>10</xdr:col>
      <xdr:colOff>1524000</xdr:colOff>
      <xdr:row>42</xdr:row>
      <xdr:rowOff>142875</xdr:rowOff>
    </xdr:to>
    <xdr:sp>
      <xdr:nvSpPr>
        <xdr:cNvPr id="65" name="Rectangle 65"/>
        <xdr:cNvSpPr>
          <a:spLocks/>
        </xdr:cNvSpPr>
      </xdr:nvSpPr>
      <xdr:spPr>
        <a:xfrm>
          <a:off x="6477000" y="7105650"/>
          <a:ext cx="14097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県介護保険審査会</a:t>
          </a:r>
        </a:p>
      </xdr:txBody>
    </xdr:sp>
    <xdr:clientData/>
  </xdr:twoCellAnchor>
  <xdr:twoCellAnchor>
    <xdr:from>
      <xdr:col>10</xdr:col>
      <xdr:colOff>847725</xdr:colOff>
      <xdr:row>39</xdr:row>
      <xdr:rowOff>9525</xdr:rowOff>
    </xdr:from>
    <xdr:to>
      <xdr:col>10</xdr:col>
      <xdr:colOff>847725</xdr:colOff>
      <xdr:row>41</xdr:row>
      <xdr:rowOff>9525</xdr:rowOff>
    </xdr:to>
    <xdr:sp>
      <xdr:nvSpPr>
        <xdr:cNvPr id="66" name="Line 66"/>
        <xdr:cNvSpPr>
          <a:spLocks/>
        </xdr:cNvSpPr>
      </xdr:nvSpPr>
      <xdr:spPr>
        <a:xfrm>
          <a:off x="7210425" y="676275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29</xdr:row>
      <xdr:rowOff>114300</xdr:rowOff>
    </xdr:from>
    <xdr:to>
      <xdr:col>14</xdr:col>
      <xdr:colOff>161925</xdr:colOff>
      <xdr:row>42</xdr:row>
      <xdr:rowOff>28575</xdr:rowOff>
    </xdr:to>
    <xdr:sp>
      <xdr:nvSpPr>
        <xdr:cNvPr id="67" name="Line 67"/>
        <xdr:cNvSpPr>
          <a:spLocks/>
        </xdr:cNvSpPr>
      </xdr:nvSpPr>
      <xdr:spPr>
        <a:xfrm>
          <a:off x="9048750" y="5153025"/>
          <a:ext cx="0" cy="2143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14</xdr:col>
      <xdr:colOff>180975</xdr:colOff>
      <xdr:row>38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7896225" y="6581775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1485900</xdr:colOff>
      <xdr:row>42</xdr:row>
      <xdr:rowOff>9525</xdr:rowOff>
    </xdr:from>
    <xdr:to>
      <xdr:col>14</xdr:col>
      <xdr:colOff>180975</xdr:colOff>
      <xdr:row>42</xdr:row>
      <xdr:rowOff>9525</xdr:rowOff>
    </xdr:to>
    <xdr:sp>
      <xdr:nvSpPr>
        <xdr:cNvPr id="69" name="Line 69"/>
        <xdr:cNvSpPr>
          <a:spLocks/>
        </xdr:cNvSpPr>
      </xdr:nvSpPr>
      <xdr:spPr>
        <a:xfrm flipH="1">
          <a:off x="7848600" y="727710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219075</xdr:colOff>
      <xdr:row>36</xdr:row>
      <xdr:rowOff>104775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362700" y="6067425"/>
          <a:ext cx="19050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苦情、不服申し立て</a:t>
          </a:r>
        </a:p>
      </xdr:txBody>
    </xdr:sp>
    <xdr:clientData/>
  </xdr:twoCellAnchor>
  <xdr:twoCellAnchor>
    <xdr:from>
      <xdr:col>14</xdr:col>
      <xdr:colOff>390525</xdr:colOff>
      <xdr:row>24</xdr:row>
      <xdr:rowOff>9525</xdr:rowOff>
    </xdr:from>
    <xdr:to>
      <xdr:col>18</xdr:col>
      <xdr:colOff>1076325</xdr:colOff>
      <xdr:row>24</xdr:row>
      <xdr:rowOff>19050</xdr:rowOff>
    </xdr:to>
    <xdr:sp>
      <xdr:nvSpPr>
        <xdr:cNvPr id="71" name="Line 71"/>
        <xdr:cNvSpPr>
          <a:spLocks/>
        </xdr:cNvSpPr>
      </xdr:nvSpPr>
      <xdr:spPr>
        <a:xfrm flipV="1">
          <a:off x="9277350" y="4171950"/>
          <a:ext cx="2590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381000</xdr:colOff>
      <xdr:row>22</xdr:row>
      <xdr:rowOff>0</xdr:rowOff>
    </xdr:from>
    <xdr:to>
      <xdr:col>18</xdr:col>
      <xdr:colOff>1085850</xdr:colOff>
      <xdr:row>22</xdr:row>
      <xdr:rowOff>9525</xdr:rowOff>
    </xdr:to>
    <xdr:sp>
      <xdr:nvSpPr>
        <xdr:cNvPr id="72" name="Line 72"/>
        <xdr:cNvSpPr>
          <a:spLocks/>
        </xdr:cNvSpPr>
      </xdr:nvSpPr>
      <xdr:spPr>
        <a:xfrm flipV="1">
          <a:off x="9267825" y="3819525"/>
          <a:ext cx="2609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13</xdr:row>
      <xdr:rowOff>9525</xdr:rowOff>
    </xdr:from>
    <xdr:to>
      <xdr:col>17</xdr:col>
      <xdr:colOff>123825</xdr:colOff>
      <xdr:row>13</xdr:row>
      <xdr:rowOff>19050</xdr:rowOff>
    </xdr:to>
    <xdr:sp>
      <xdr:nvSpPr>
        <xdr:cNvPr id="73" name="Line 73"/>
        <xdr:cNvSpPr>
          <a:spLocks/>
        </xdr:cNvSpPr>
      </xdr:nvSpPr>
      <xdr:spPr>
        <a:xfrm>
          <a:off x="9286875" y="2286000"/>
          <a:ext cx="12477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6</xdr:row>
      <xdr:rowOff>0</xdr:rowOff>
    </xdr:from>
    <xdr:to>
      <xdr:col>19</xdr:col>
      <xdr:colOff>542925</xdr:colOff>
      <xdr:row>6</xdr:row>
      <xdr:rowOff>9525</xdr:rowOff>
    </xdr:to>
    <xdr:sp>
      <xdr:nvSpPr>
        <xdr:cNvPr id="74" name="Line 74"/>
        <xdr:cNvSpPr>
          <a:spLocks/>
        </xdr:cNvSpPr>
      </xdr:nvSpPr>
      <xdr:spPr>
        <a:xfrm>
          <a:off x="9286875" y="1076325"/>
          <a:ext cx="36004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361950</xdr:colOff>
      <xdr:row>8</xdr:row>
      <xdr:rowOff>9525</xdr:rowOff>
    </xdr:from>
    <xdr:to>
      <xdr:col>19</xdr:col>
      <xdr:colOff>542925</xdr:colOff>
      <xdr:row>8</xdr:row>
      <xdr:rowOff>9525</xdr:rowOff>
    </xdr:to>
    <xdr:sp>
      <xdr:nvSpPr>
        <xdr:cNvPr id="75" name="Line 75"/>
        <xdr:cNvSpPr>
          <a:spLocks/>
        </xdr:cNvSpPr>
      </xdr:nvSpPr>
      <xdr:spPr>
        <a:xfrm>
          <a:off x="10772775" y="1428750"/>
          <a:ext cx="211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4"/>
  <sheetViews>
    <sheetView tabSelected="1" workbookViewId="0" topLeftCell="A1">
      <selection activeCell="A1" sqref="A1:AB1"/>
    </sheetView>
  </sheetViews>
  <sheetFormatPr defaultColWidth="9.00390625" defaultRowHeight="20.25" customHeight="1"/>
  <cols>
    <col min="1" max="26" width="2.625" style="33" customWidth="1"/>
    <col min="27" max="28" width="2.625" style="43" customWidth="1"/>
    <col min="29" max="16384" width="2.625" style="33" customWidth="1"/>
  </cols>
  <sheetData>
    <row r="1" spans="1:28" ht="20.25" customHeight="1">
      <c r="A1" s="62" t="s">
        <v>90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ht="25.5" customHeight="1"/>
    <row r="3" spans="1:26" ht="10.5" customHeight="1">
      <c r="A3" s="60" t="s">
        <v>68</v>
      </c>
      <c r="B3" s="60"/>
      <c r="C3" s="60"/>
      <c r="D3" s="60"/>
      <c r="E3" s="60"/>
      <c r="F3" s="60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0.5" customHeight="1">
      <c r="A4" s="60"/>
      <c r="B4" s="60"/>
      <c r="C4" s="60"/>
      <c r="D4" s="60"/>
      <c r="E4" s="60"/>
      <c r="F4" s="60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8" ht="10.5" customHeight="1">
      <c r="B5" s="60" t="s">
        <v>22</v>
      </c>
      <c r="C5" s="60"/>
      <c r="D5" s="60"/>
      <c r="E5" s="60"/>
      <c r="AA5" s="65">
        <v>1</v>
      </c>
      <c r="AB5" s="65"/>
    </row>
    <row r="6" spans="2:28" ht="10.5" customHeight="1">
      <c r="B6" s="60"/>
      <c r="C6" s="60"/>
      <c r="D6" s="60"/>
      <c r="E6" s="60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65"/>
      <c r="AB6" s="65"/>
    </row>
    <row r="7" spans="3:28" ht="10.5" customHeight="1">
      <c r="C7" s="60" t="s">
        <v>23</v>
      </c>
      <c r="D7" s="60"/>
      <c r="E7" s="60"/>
      <c r="F7" s="60"/>
      <c r="G7" s="60"/>
      <c r="H7" s="60"/>
      <c r="I7" s="60"/>
      <c r="AA7" s="64"/>
      <c r="AB7" s="64"/>
    </row>
    <row r="8" spans="3:28" ht="10.5" customHeight="1">
      <c r="C8" s="60"/>
      <c r="D8" s="60"/>
      <c r="E8" s="60"/>
      <c r="F8" s="60"/>
      <c r="G8" s="60"/>
      <c r="H8" s="60"/>
      <c r="I8" s="60"/>
      <c r="AA8" s="64"/>
      <c r="AB8" s="64"/>
    </row>
    <row r="9" spans="3:28" ht="10.5" customHeight="1">
      <c r="C9" s="60" t="s">
        <v>50</v>
      </c>
      <c r="D9" s="60"/>
      <c r="E9" s="60"/>
      <c r="F9" s="60"/>
      <c r="G9" s="60"/>
      <c r="H9" s="60"/>
      <c r="I9" s="60"/>
      <c r="J9" s="60"/>
      <c r="K9" s="60"/>
      <c r="L9" s="60"/>
      <c r="AA9" s="64"/>
      <c r="AB9" s="64"/>
    </row>
    <row r="10" spans="3:28" ht="10.5" customHeight="1">
      <c r="C10" s="60"/>
      <c r="D10" s="60"/>
      <c r="E10" s="60"/>
      <c r="F10" s="60"/>
      <c r="G10" s="60"/>
      <c r="H10" s="60"/>
      <c r="I10" s="60"/>
      <c r="J10" s="60"/>
      <c r="K10" s="60"/>
      <c r="L10" s="60"/>
      <c r="AA10" s="64"/>
      <c r="AB10" s="64"/>
    </row>
    <row r="11" spans="2:28" ht="10.5" customHeight="1">
      <c r="B11" s="60" t="s">
        <v>69</v>
      </c>
      <c r="C11" s="60"/>
      <c r="D11" s="60"/>
      <c r="E11" s="60"/>
      <c r="F11" s="60"/>
      <c r="G11" s="60"/>
      <c r="H11" s="60"/>
      <c r="AA11" s="64" t="s">
        <v>178</v>
      </c>
      <c r="AB11" s="64"/>
    </row>
    <row r="12" spans="2:28" ht="10.5" customHeight="1">
      <c r="B12" s="60"/>
      <c r="C12" s="60"/>
      <c r="D12" s="60"/>
      <c r="E12" s="60"/>
      <c r="F12" s="60"/>
      <c r="G12" s="60"/>
      <c r="H12" s="60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64"/>
      <c r="AB12" s="64"/>
    </row>
    <row r="13" spans="3:28" ht="10.5" customHeight="1">
      <c r="C13" s="60" t="s">
        <v>142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AA13" s="64"/>
      <c r="AB13" s="64"/>
    </row>
    <row r="14" spans="3:28" ht="10.5" customHeight="1"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AA14" s="64"/>
      <c r="AB14" s="64"/>
    </row>
    <row r="15" spans="3:28" ht="10.5" customHeight="1">
      <c r="C15" s="60" t="s">
        <v>143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AA15" s="64"/>
      <c r="AB15" s="64"/>
    </row>
    <row r="16" spans="3:28" ht="10.5" customHeight="1"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AA16" s="64"/>
      <c r="AB16" s="64"/>
    </row>
    <row r="17" spans="2:28" ht="10.5" customHeight="1">
      <c r="B17" s="60" t="s">
        <v>45</v>
      </c>
      <c r="C17" s="60"/>
      <c r="D17" s="60"/>
      <c r="E17" s="60"/>
      <c r="F17" s="60"/>
      <c r="G17" s="60"/>
      <c r="H17" s="60"/>
      <c r="I17" s="60"/>
      <c r="J17" s="60"/>
      <c r="K17" s="60"/>
      <c r="AA17" s="64" t="s">
        <v>179</v>
      </c>
      <c r="AB17" s="64"/>
    </row>
    <row r="18" spans="2:28" ht="10.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64"/>
      <c r="AB18" s="64"/>
    </row>
    <row r="19" spans="2:28" ht="10.5" customHeight="1">
      <c r="B19" s="60" t="s">
        <v>44</v>
      </c>
      <c r="C19" s="60"/>
      <c r="D19" s="60"/>
      <c r="E19" s="60"/>
      <c r="F19" s="60"/>
      <c r="G19" s="60"/>
      <c r="AA19" s="64" t="s">
        <v>180</v>
      </c>
      <c r="AB19" s="64"/>
    </row>
    <row r="20" spans="2:28" ht="10.5" customHeight="1">
      <c r="B20" s="60"/>
      <c r="C20" s="60"/>
      <c r="D20" s="60"/>
      <c r="E20" s="60"/>
      <c r="F20" s="60"/>
      <c r="G20" s="60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64"/>
      <c r="AB20" s="64"/>
    </row>
    <row r="21" spans="2:28" ht="10.5" customHeight="1">
      <c r="B21" s="60" t="s">
        <v>84</v>
      </c>
      <c r="C21" s="60"/>
      <c r="D21" s="60"/>
      <c r="E21" s="60"/>
      <c r="F21" s="60"/>
      <c r="G21" s="60"/>
      <c r="H21" s="60"/>
      <c r="I21" s="60"/>
      <c r="J21" s="60"/>
      <c r="K21" s="60"/>
      <c r="AA21" s="64" t="s">
        <v>181</v>
      </c>
      <c r="AB21" s="64"/>
    </row>
    <row r="22" spans="2:28" ht="10.5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64"/>
      <c r="AB22" s="64"/>
    </row>
    <row r="23" spans="27:28" ht="10.5" customHeight="1">
      <c r="AA23" s="64"/>
      <c r="AB23" s="64"/>
    </row>
    <row r="24" spans="27:28" ht="10.5" customHeight="1">
      <c r="AA24" s="64"/>
      <c r="AB24" s="64"/>
    </row>
    <row r="25" spans="1:28" ht="10.5" customHeight="1">
      <c r="A25" s="60" t="s">
        <v>70</v>
      </c>
      <c r="B25" s="60"/>
      <c r="C25" s="60"/>
      <c r="D25" s="60"/>
      <c r="E25" s="60"/>
      <c r="F25" s="60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64" t="s">
        <v>169</v>
      </c>
      <c r="AB25" s="64"/>
    </row>
    <row r="26" spans="1:28" ht="10.5" customHeight="1">
      <c r="A26" s="60"/>
      <c r="B26" s="60"/>
      <c r="C26" s="60"/>
      <c r="D26" s="60"/>
      <c r="E26" s="60"/>
      <c r="F26" s="60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64"/>
      <c r="AB26" s="64"/>
    </row>
    <row r="27" spans="2:28" ht="10.5" customHeight="1">
      <c r="B27" s="60" t="s">
        <v>213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6"/>
      <c r="P27" s="66"/>
      <c r="Q27" s="66"/>
      <c r="R27" s="66"/>
      <c r="AA27" s="64" t="s">
        <v>182</v>
      </c>
      <c r="AB27" s="64"/>
    </row>
    <row r="28" spans="2:28" ht="10.5" customHeight="1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6"/>
      <c r="P28" s="66"/>
      <c r="Q28" s="66"/>
      <c r="R28" s="66"/>
      <c r="S28" s="34"/>
      <c r="T28" s="34"/>
      <c r="U28" s="34"/>
      <c r="V28" s="34"/>
      <c r="W28" s="34"/>
      <c r="X28" s="34"/>
      <c r="Y28" s="34"/>
      <c r="Z28" s="34"/>
      <c r="AA28" s="64"/>
      <c r="AB28" s="64"/>
    </row>
    <row r="29" spans="2:28" ht="10.5" customHeight="1">
      <c r="B29" s="60" t="s">
        <v>145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64" t="s">
        <v>182</v>
      </c>
      <c r="AB29" s="64"/>
    </row>
    <row r="30" spans="2:28" ht="10.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AA30" s="64"/>
      <c r="AB30" s="64"/>
    </row>
    <row r="31" spans="27:28" ht="10.5" customHeight="1">
      <c r="AA31" s="64"/>
      <c r="AB31" s="64"/>
    </row>
    <row r="32" spans="27:28" ht="10.5" customHeight="1">
      <c r="AA32" s="64"/>
      <c r="AB32" s="64"/>
    </row>
    <row r="33" spans="1:28" ht="10.5" customHeight="1">
      <c r="A33" s="60" t="s">
        <v>71</v>
      </c>
      <c r="B33" s="60"/>
      <c r="C33" s="60"/>
      <c r="D33" s="60"/>
      <c r="E33" s="60"/>
      <c r="F33" s="60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64"/>
      <c r="AB33" s="64"/>
    </row>
    <row r="34" spans="1:28" ht="10.5" customHeight="1">
      <c r="A34" s="60"/>
      <c r="B34" s="60"/>
      <c r="C34" s="60"/>
      <c r="D34" s="60"/>
      <c r="E34" s="60"/>
      <c r="F34" s="60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64"/>
      <c r="AB34" s="64"/>
    </row>
    <row r="35" spans="2:28" ht="10.5" customHeight="1">
      <c r="B35" s="60" t="s">
        <v>201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37"/>
      <c r="R35" s="37"/>
      <c r="S35" s="37"/>
      <c r="T35" s="37"/>
      <c r="AA35" s="64" t="s">
        <v>202</v>
      </c>
      <c r="AB35" s="64"/>
    </row>
    <row r="36" spans="2:28" ht="10.5" customHeight="1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64"/>
      <c r="AB36" s="64"/>
    </row>
    <row r="37" spans="2:28" ht="10.5" customHeight="1">
      <c r="B37" s="60" t="s">
        <v>199</v>
      </c>
      <c r="C37" s="60"/>
      <c r="D37" s="60"/>
      <c r="E37" s="60"/>
      <c r="F37" s="60"/>
      <c r="G37" s="60"/>
      <c r="H37" s="60"/>
      <c r="I37" s="60"/>
      <c r="AA37" s="64" t="s">
        <v>203</v>
      </c>
      <c r="AB37" s="64"/>
    </row>
    <row r="38" spans="2:28" ht="10.5" customHeight="1">
      <c r="B38" s="60"/>
      <c r="C38" s="60"/>
      <c r="D38" s="60"/>
      <c r="E38" s="60"/>
      <c r="F38" s="60"/>
      <c r="G38" s="60"/>
      <c r="H38" s="60"/>
      <c r="I38" s="60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64"/>
      <c r="AB38" s="64"/>
    </row>
    <row r="39" spans="3:28" ht="10.5" customHeight="1">
      <c r="C39" s="60" t="s">
        <v>72</v>
      </c>
      <c r="D39" s="60"/>
      <c r="E39" s="60"/>
      <c r="F39" s="60"/>
      <c r="AA39" s="64" t="s">
        <v>200</v>
      </c>
      <c r="AB39" s="64"/>
    </row>
    <row r="40" spans="3:28" ht="10.5" customHeight="1">
      <c r="C40" s="60"/>
      <c r="D40" s="60"/>
      <c r="E40" s="60"/>
      <c r="F40" s="60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64"/>
      <c r="AB40" s="64"/>
    </row>
    <row r="41" spans="3:28" ht="10.5" customHeight="1">
      <c r="C41" s="60" t="s">
        <v>73</v>
      </c>
      <c r="D41" s="60"/>
      <c r="E41" s="60"/>
      <c r="F41" s="60"/>
      <c r="G41" s="60"/>
      <c r="H41" s="60"/>
      <c r="AA41" s="64" t="s">
        <v>191</v>
      </c>
      <c r="AB41" s="64"/>
    </row>
    <row r="42" spans="3:28" ht="10.5" customHeight="1">
      <c r="C42" s="60"/>
      <c r="D42" s="60"/>
      <c r="E42" s="60"/>
      <c r="F42" s="60"/>
      <c r="G42" s="60"/>
      <c r="H42" s="60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64"/>
      <c r="AB42" s="64"/>
    </row>
    <row r="43" spans="3:28" ht="10.5" customHeight="1">
      <c r="C43" s="60" t="s">
        <v>74</v>
      </c>
      <c r="D43" s="60"/>
      <c r="E43" s="60"/>
      <c r="F43" s="60"/>
      <c r="G43" s="60"/>
      <c r="H43" s="60"/>
      <c r="I43" s="60"/>
      <c r="AA43" s="64" t="s">
        <v>190</v>
      </c>
      <c r="AB43" s="64"/>
    </row>
    <row r="44" spans="3:28" ht="10.5" customHeight="1">
      <c r="C44" s="60"/>
      <c r="D44" s="60"/>
      <c r="E44" s="60"/>
      <c r="F44" s="60"/>
      <c r="G44" s="60"/>
      <c r="H44" s="60"/>
      <c r="I44" s="60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64"/>
      <c r="AB44" s="64"/>
    </row>
    <row r="45" spans="27:28" ht="10.5" customHeight="1">
      <c r="AA45" s="64"/>
      <c r="AB45" s="64"/>
    </row>
    <row r="46" spans="27:28" ht="10.5" customHeight="1">
      <c r="AA46" s="64"/>
      <c r="AB46" s="64"/>
    </row>
    <row r="47" spans="1:28" ht="10.5" customHeight="1">
      <c r="A47" s="60" t="s">
        <v>75</v>
      </c>
      <c r="B47" s="60"/>
      <c r="C47" s="60"/>
      <c r="D47" s="60"/>
      <c r="E47" s="60"/>
      <c r="F47" s="60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64" t="s">
        <v>169</v>
      </c>
      <c r="AB47" s="64"/>
    </row>
    <row r="48" spans="1:28" ht="10.5" customHeight="1">
      <c r="A48" s="60"/>
      <c r="B48" s="60"/>
      <c r="C48" s="60"/>
      <c r="D48" s="60"/>
      <c r="E48" s="60"/>
      <c r="F48" s="60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64"/>
      <c r="AB48" s="64"/>
    </row>
    <row r="49" spans="2:28" ht="10.5" customHeight="1">
      <c r="B49" s="60" t="s">
        <v>97</v>
      </c>
      <c r="C49" s="60"/>
      <c r="D49" s="60"/>
      <c r="E49" s="60"/>
      <c r="F49" s="60"/>
      <c r="G49" s="60"/>
      <c r="H49" s="60"/>
      <c r="I49" s="60"/>
      <c r="AA49" s="64" t="s">
        <v>192</v>
      </c>
      <c r="AB49" s="64"/>
    </row>
    <row r="50" spans="2:28" ht="10.5" customHeight="1">
      <c r="B50" s="60"/>
      <c r="C50" s="60"/>
      <c r="D50" s="60"/>
      <c r="E50" s="60"/>
      <c r="F50" s="60"/>
      <c r="G50" s="60"/>
      <c r="H50" s="60"/>
      <c r="I50" s="60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64"/>
      <c r="AB50" s="64"/>
    </row>
    <row r="51" spans="2:28" ht="10.5" customHeight="1">
      <c r="B51" s="60" t="s">
        <v>204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6"/>
      <c r="Q51" s="66"/>
      <c r="R51" s="66"/>
      <c r="S51" s="66"/>
      <c r="AA51" s="64" t="s">
        <v>192</v>
      </c>
      <c r="AB51" s="64"/>
    </row>
    <row r="52" spans="2:28" ht="10.5" customHeight="1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6"/>
      <c r="Q52" s="66"/>
      <c r="R52" s="66"/>
      <c r="S52" s="66"/>
      <c r="T52" s="34"/>
      <c r="U52" s="34"/>
      <c r="V52" s="34"/>
      <c r="W52" s="34"/>
      <c r="X52" s="34"/>
      <c r="Y52" s="34"/>
      <c r="Z52" s="34"/>
      <c r="AA52" s="64"/>
      <c r="AB52" s="64"/>
    </row>
    <row r="53" spans="2:28" ht="10.5" customHeight="1">
      <c r="B53" s="60" t="s">
        <v>206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AA53" s="64" t="s">
        <v>170</v>
      </c>
      <c r="AB53" s="64"/>
    </row>
    <row r="54" spans="2:28" ht="10.5" customHeight="1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34"/>
      <c r="U54" s="34"/>
      <c r="V54" s="34"/>
      <c r="W54" s="34"/>
      <c r="X54" s="34"/>
      <c r="Y54" s="34"/>
      <c r="Z54" s="34"/>
      <c r="AA54" s="64"/>
      <c r="AB54" s="64"/>
    </row>
    <row r="55" spans="2:28" ht="10.5" customHeight="1">
      <c r="B55" s="60" t="s">
        <v>205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6"/>
      <c r="P55" s="66"/>
      <c r="Q55" s="66"/>
      <c r="R55" s="66"/>
      <c r="S55" s="66"/>
      <c r="AA55" s="64" t="s">
        <v>193</v>
      </c>
      <c r="AB55" s="64"/>
    </row>
    <row r="56" spans="2:28" ht="10.5" customHeight="1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6"/>
      <c r="P56" s="66"/>
      <c r="Q56" s="66"/>
      <c r="R56" s="66"/>
      <c r="S56" s="66"/>
      <c r="T56" s="34"/>
      <c r="U56" s="34"/>
      <c r="V56" s="34"/>
      <c r="W56" s="34"/>
      <c r="X56" s="34"/>
      <c r="Y56" s="34"/>
      <c r="Z56" s="34"/>
      <c r="AA56" s="64"/>
      <c r="AB56" s="64"/>
    </row>
    <row r="57" spans="2:28" ht="10.5" customHeight="1">
      <c r="B57" s="60" t="s">
        <v>140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AA57" s="64" t="s">
        <v>166</v>
      </c>
      <c r="AB57" s="64"/>
    </row>
    <row r="58" spans="2:28" ht="10.5" customHeight="1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64"/>
      <c r="AB58" s="64"/>
    </row>
    <row r="59" spans="27:28" ht="10.5" customHeight="1">
      <c r="AA59" s="64"/>
      <c r="AB59" s="64"/>
    </row>
    <row r="60" spans="27:28" ht="10.5" customHeight="1">
      <c r="AA60" s="64"/>
      <c r="AB60" s="64"/>
    </row>
    <row r="61" spans="1:28" ht="10.5" customHeight="1">
      <c r="A61" s="60" t="s">
        <v>76</v>
      </c>
      <c r="B61" s="60"/>
      <c r="C61" s="60"/>
      <c r="D61" s="60"/>
      <c r="E61" s="60"/>
      <c r="F61" s="60"/>
      <c r="G61" s="6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64" t="s">
        <v>169</v>
      </c>
      <c r="AB61" s="64"/>
    </row>
    <row r="62" spans="1:28" ht="10.5" customHeight="1">
      <c r="A62" s="60"/>
      <c r="B62" s="60"/>
      <c r="C62" s="60"/>
      <c r="D62" s="60"/>
      <c r="E62" s="60"/>
      <c r="F62" s="60"/>
      <c r="G62" s="6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64"/>
      <c r="AB62" s="64"/>
    </row>
    <row r="63" spans="2:28" ht="10.5" customHeight="1">
      <c r="B63" s="60" t="s">
        <v>77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AA63" s="64" t="s">
        <v>194</v>
      </c>
      <c r="AB63" s="64"/>
    </row>
    <row r="64" spans="2:28" ht="10.5" customHeight="1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64"/>
      <c r="AB64" s="64"/>
    </row>
    <row r="65" spans="3:28" ht="10.5" customHeight="1">
      <c r="C65" s="60" t="s">
        <v>78</v>
      </c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AA65" s="64" t="s">
        <v>195</v>
      </c>
      <c r="AB65" s="64"/>
    </row>
    <row r="66" spans="3:28" ht="10.5" customHeight="1"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64"/>
      <c r="AB66" s="64"/>
    </row>
    <row r="67" spans="3:28" ht="10.5" customHeight="1">
      <c r="C67" s="60" t="s">
        <v>79</v>
      </c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AA67" s="64" t="s">
        <v>196</v>
      </c>
      <c r="AB67" s="64"/>
    </row>
    <row r="68" spans="3:28" ht="10.5" customHeight="1"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64"/>
      <c r="AB68" s="64"/>
    </row>
    <row r="69" spans="3:28" ht="10.5" customHeight="1">
      <c r="C69" s="60" t="s">
        <v>98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6"/>
      <c r="AA69" s="64" t="s">
        <v>197</v>
      </c>
      <c r="AB69" s="64"/>
    </row>
    <row r="70" spans="3:28" ht="10.5" customHeight="1"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6"/>
      <c r="Y70" s="34"/>
      <c r="Z70" s="34"/>
      <c r="AA70" s="64"/>
      <c r="AB70" s="64"/>
    </row>
    <row r="71" spans="2:28" ht="10.5" customHeight="1">
      <c r="B71" s="60" t="s">
        <v>207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6"/>
      <c r="N71" s="66"/>
      <c r="O71" s="66"/>
      <c r="P71" s="66"/>
      <c r="Q71" s="66"/>
      <c r="AA71" s="64" t="s">
        <v>183</v>
      </c>
      <c r="AB71" s="64"/>
    </row>
    <row r="72" spans="2:28" ht="10.5" customHeight="1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6"/>
      <c r="N72" s="66"/>
      <c r="O72" s="66"/>
      <c r="P72" s="66"/>
      <c r="Q72" s="66"/>
      <c r="R72" s="34"/>
      <c r="S72" s="34"/>
      <c r="T72" s="34"/>
      <c r="U72" s="34"/>
      <c r="V72" s="34"/>
      <c r="W72" s="34"/>
      <c r="X72" s="34"/>
      <c r="Y72" s="34"/>
      <c r="Z72" s="34"/>
      <c r="AA72" s="64"/>
      <c r="AB72" s="64"/>
    </row>
    <row r="73" spans="2:28" ht="10.5" customHeight="1">
      <c r="B73" s="60" t="s">
        <v>99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6"/>
      <c r="AA73" s="64" t="s">
        <v>171</v>
      </c>
      <c r="AB73" s="64"/>
    </row>
    <row r="74" spans="2:28" ht="10.5" customHeight="1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6"/>
      <c r="Y74" s="34"/>
      <c r="Z74" s="34"/>
      <c r="AA74" s="64"/>
      <c r="AB74" s="64"/>
    </row>
    <row r="75" spans="2:28" ht="10.5" customHeight="1">
      <c r="B75" s="60" t="s">
        <v>100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AA75" s="64" t="s">
        <v>151</v>
      </c>
      <c r="AB75" s="64"/>
    </row>
    <row r="76" spans="2:28" ht="10.5" customHeight="1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64"/>
      <c r="AB76" s="64"/>
    </row>
    <row r="77" spans="2:28" ht="10.5" customHeight="1">
      <c r="B77" s="60" t="s">
        <v>101</v>
      </c>
      <c r="C77" s="60"/>
      <c r="D77" s="60"/>
      <c r="E77" s="60"/>
      <c r="F77" s="60"/>
      <c r="G77" s="60"/>
      <c r="H77" s="60"/>
      <c r="I77" s="60"/>
      <c r="AA77" s="64" t="s">
        <v>151</v>
      </c>
      <c r="AB77" s="64"/>
    </row>
    <row r="78" spans="2:28" ht="10.5" customHeight="1">
      <c r="B78" s="60"/>
      <c r="C78" s="60"/>
      <c r="D78" s="60"/>
      <c r="E78" s="60"/>
      <c r="F78" s="60"/>
      <c r="G78" s="60"/>
      <c r="H78" s="60"/>
      <c r="I78" s="60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64"/>
      <c r="AB78" s="64"/>
    </row>
    <row r="79" spans="3:28" ht="10.5" customHeight="1">
      <c r="C79" s="60" t="s">
        <v>81</v>
      </c>
      <c r="D79" s="60"/>
      <c r="E79" s="60"/>
      <c r="F79" s="60"/>
      <c r="G79" s="60"/>
      <c r="H79" s="60"/>
      <c r="I79" s="60"/>
      <c r="J79" s="60"/>
      <c r="K79" s="60"/>
      <c r="L79" s="60"/>
      <c r="AA79" s="64"/>
      <c r="AB79" s="64"/>
    </row>
    <row r="80" spans="3:28" ht="10.5" customHeight="1">
      <c r="C80" s="60"/>
      <c r="D80" s="60"/>
      <c r="E80" s="60"/>
      <c r="F80" s="60"/>
      <c r="G80" s="60"/>
      <c r="H80" s="60"/>
      <c r="I80" s="60"/>
      <c r="J80" s="60"/>
      <c r="K80" s="60"/>
      <c r="L80" s="60"/>
      <c r="AA80" s="64"/>
      <c r="AB80" s="64"/>
    </row>
    <row r="81" spans="3:28" ht="10.5" customHeight="1">
      <c r="C81" s="60" t="s">
        <v>82</v>
      </c>
      <c r="D81" s="60"/>
      <c r="E81" s="60"/>
      <c r="F81" s="60"/>
      <c r="G81" s="60"/>
      <c r="H81" s="60"/>
      <c r="I81" s="60"/>
      <c r="J81" s="60"/>
      <c r="K81" s="60"/>
      <c r="L81" s="60"/>
      <c r="M81" s="60"/>
      <c r="AA81" s="64"/>
      <c r="AB81" s="64"/>
    </row>
    <row r="82" spans="3:28" ht="10.5" customHeight="1"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AA82" s="64"/>
      <c r="AB82" s="64"/>
    </row>
    <row r="83" spans="3:28" ht="10.5" customHeight="1">
      <c r="C83" s="60" t="s">
        <v>83</v>
      </c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AA83" s="64"/>
      <c r="AB83" s="64"/>
    </row>
    <row r="84" spans="3:28" ht="10.5" customHeight="1"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AA84" s="64"/>
      <c r="AB84" s="64"/>
    </row>
    <row r="85" spans="2:28" ht="10.5" customHeight="1">
      <c r="B85" s="60" t="s">
        <v>102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AA85" s="64" t="s">
        <v>152</v>
      </c>
      <c r="AB85" s="64"/>
    </row>
    <row r="86" spans="2:28" ht="10.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64"/>
      <c r="AB86" s="64"/>
    </row>
    <row r="87" spans="3:28" ht="10.5" customHeight="1">
      <c r="C87" s="60" t="s">
        <v>103</v>
      </c>
      <c r="D87" s="60"/>
      <c r="E87" s="60"/>
      <c r="F87" s="60"/>
      <c r="G87" s="60"/>
      <c r="H87" s="60"/>
      <c r="I87" s="60"/>
      <c r="J87" s="60"/>
      <c r="K87" s="60"/>
      <c r="L87" s="60"/>
      <c r="AA87" s="64" t="s">
        <v>169</v>
      </c>
      <c r="AB87" s="64"/>
    </row>
    <row r="88" spans="3:28" ht="10.5" customHeight="1">
      <c r="C88" s="60"/>
      <c r="D88" s="60"/>
      <c r="E88" s="60"/>
      <c r="F88" s="60"/>
      <c r="G88" s="60"/>
      <c r="H88" s="60"/>
      <c r="I88" s="60"/>
      <c r="J88" s="60"/>
      <c r="K88" s="60"/>
      <c r="L88" s="60"/>
      <c r="AA88" s="64"/>
      <c r="AB88" s="64"/>
    </row>
    <row r="89" spans="3:28" ht="10.5" customHeight="1">
      <c r="C89" s="60" t="s">
        <v>80</v>
      </c>
      <c r="D89" s="60"/>
      <c r="E89" s="60"/>
      <c r="F89" s="60"/>
      <c r="G89" s="60"/>
      <c r="H89" s="60"/>
      <c r="I89" s="60"/>
      <c r="J89" s="60"/>
      <c r="AA89" s="64"/>
      <c r="AB89" s="64"/>
    </row>
    <row r="90" spans="3:28" ht="10.5" customHeight="1">
      <c r="C90" s="60"/>
      <c r="D90" s="60"/>
      <c r="E90" s="60"/>
      <c r="F90" s="60"/>
      <c r="G90" s="60"/>
      <c r="H90" s="60"/>
      <c r="I90" s="60"/>
      <c r="J90" s="60"/>
      <c r="AA90" s="64"/>
      <c r="AB90" s="64"/>
    </row>
    <row r="91" spans="2:28" ht="10.5" customHeight="1">
      <c r="B91" s="60" t="s">
        <v>104</v>
      </c>
      <c r="C91" s="60"/>
      <c r="D91" s="60"/>
      <c r="E91" s="60"/>
      <c r="F91" s="60"/>
      <c r="G91" s="60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64" t="s">
        <v>167</v>
      </c>
      <c r="AB91" s="64"/>
    </row>
    <row r="92" spans="2:28" ht="10.5" customHeight="1">
      <c r="B92" s="60"/>
      <c r="C92" s="60"/>
      <c r="D92" s="60"/>
      <c r="E92" s="60"/>
      <c r="F92" s="60"/>
      <c r="G92" s="60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64"/>
      <c r="AB92" s="64"/>
    </row>
    <row r="93" spans="3:28" ht="10.5" customHeight="1">
      <c r="C93" s="60" t="s">
        <v>105</v>
      </c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AA93" s="64"/>
      <c r="AB93" s="64"/>
    </row>
    <row r="94" spans="3:28" ht="10.5" customHeight="1"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AA94" s="64"/>
      <c r="AB94" s="64"/>
    </row>
    <row r="95" spans="3:28" ht="10.5" customHeight="1">
      <c r="C95" s="60" t="s">
        <v>106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AA95" s="64"/>
      <c r="AB95" s="64"/>
    </row>
    <row r="96" spans="3:28" ht="10.5" customHeight="1"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AA96" s="64"/>
      <c r="AB96" s="64"/>
    </row>
    <row r="97" spans="27:28" ht="10.5" customHeight="1">
      <c r="AA97" s="64"/>
      <c r="AB97" s="64"/>
    </row>
    <row r="98" spans="27:28" ht="10.5" customHeight="1">
      <c r="AA98" s="64"/>
      <c r="AB98" s="64"/>
    </row>
    <row r="99" spans="1:28" ht="10.5" customHeight="1">
      <c r="A99" s="60" t="s">
        <v>240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64" t="s">
        <v>169</v>
      </c>
      <c r="AB99" s="64"/>
    </row>
    <row r="100" spans="1:28" ht="10.5" customHeight="1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64"/>
      <c r="AB100" s="64"/>
    </row>
    <row r="101" spans="2:28" ht="10.5" customHeight="1">
      <c r="B101" s="60" t="s">
        <v>111</v>
      </c>
      <c r="C101" s="60"/>
      <c r="D101" s="60"/>
      <c r="E101" s="60"/>
      <c r="F101" s="60"/>
      <c r="G101" s="60"/>
      <c r="AA101" s="64" t="s">
        <v>153</v>
      </c>
      <c r="AB101" s="64"/>
    </row>
    <row r="102" spans="2:28" ht="10.5" customHeight="1">
      <c r="B102" s="60"/>
      <c r="C102" s="60"/>
      <c r="D102" s="60"/>
      <c r="E102" s="60"/>
      <c r="F102" s="60"/>
      <c r="G102" s="60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64"/>
      <c r="AB102" s="64"/>
    </row>
    <row r="103" spans="2:28" ht="10.5" customHeight="1">
      <c r="B103" s="60" t="s">
        <v>112</v>
      </c>
      <c r="C103" s="60"/>
      <c r="D103" s="60"/>
      <c r="E103" s="60"/>
      <c r="F103" s="60"/>
      <c r="G103" s="60"/>
      <c r="H103" s="60"/>
      <c r="AA103" s="64" t="s">
        <v>139</v>
      </c>
      <c r="AB103" s="64"/>
    </row>
    <row r="104" spans="2:28" ht="10.5" customHeight="1">
      <c r="B104" s="60"/>
      <c r="C104" s="60"/>
      <c r="D104" s="60"/>
      <c r="E104" s="60"/>
      <c r="F104" s="60"/>
      <c r="G104" s="60"/>
      <c r="H104" s="60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64"/>
      <c r="AB104" s="64"/>
    </row>
    <row r="105" spans="2:28" ht="10.5" customHeight="1">
      <c r="B105" s="60" t="s">
        <v>113</v>
      </c>
      <c r="C105" s="60"/>
      <c r="D105" s="60"/>
      <c r="E105" s="60"/>
      <c r="F105" s="60"/>
      <c r="G105" s="60"/>
      <c r="H105" s="60"/>
      <c r="I105" s="60"/>
      <c r="J105" s="60"/>
      <c r="AA105" s="64" t="s">
        <v>154</v>
      </c>
      <c r="AB105" s="64"/>
    </row>
    <row r="106" spans="2:28" ht="10.5" customHeight="1">
      <c r="B106" s="60"/>
      <c r="C106" s="60"/>
      <c r="D106" s="60"/>
      <c r="E106" s="60"/>
      <c r="F106" s="60"/>
      <c r="G106" s="60"/>
      <c r="H106" s="60"/>
      <c r="I106" s="60"/>
      <c r="J106" s="60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64"/>
      <c r="AB106" s="64"/>
    </row>
    <row r="107" spans="3:28" ht="10.5" customHeight="1">
      <c r="C107" s="60" t="s">
        <v>115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6"/>
      <c r="AA107" s="64" t="s">
        <v>169</v>
      </c>
      <c r="AB107" s="64"/>
    </row>
    <row r="108" spans="3:28" ht="10.5" customHeight="1"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6"/>
      <c r="AA108" s="64"/>
      <c r="AB108" s="64"/>
    </row>
    <row r="109" spans="3:28" ht="10.5" customHeight="1">
      <c r="C109" s="60" t="s">
        <v>116</v>
      </c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AA109" s="64" t="s">
        <v>169</v>
      </c>
      <c r="AB109" s="64"/>
    </row>
    <row r="110" spans="3:28" ht="10.5" customHeight="1"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AA110" s="64"/>
      <c r="AB110" s="64"/>
    </row>
    <row r="111" spans="2:28" ht="10.5" customHeight="1">
      <c r="B111" s="60" t="s">
        <v>114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AA111" s="64" t="s">
        <v>208</v>
      </c>
      <c r="AB111" s="64"/>
    </row>
    <row r="112" spans="2:28" ht="10.5" customHeight="1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64"/>
      <c r="AB112" s="64"/>
    </row>
    <row r="113" spans="2:28" ht="10.5" customHeight="1">
      <c r="B113" s="60" t="s">
        <v>223</v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AA113" s="61" t="s">
        <v>227</v>
      </c>
      <c r="AB113" s="61"/>
    </row>
    <row r="114" spans="2:28" ht="10.5" customHeight="1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61"/>
      <c r="AB114" s="61"/>
    </row>
    <row r="115" spans="2:28" ht="10.5" customHeight="1">
      <c r="B115" s="60" t="s">
        <v>228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AA115" s="61" t="s">
        <v>229</v>
      </c>
      <c r="AB115" s="61"/>
    </row>
    <row r="116" spans="2:28" ht="10.5" customHeight="1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61"/>
      <c r="AB116" s="61"/>
    </row>
    <row r="117" spans="27:28" ht="10.5" customHeight="1">
      <c r="AA117" s="61" t="s">
        <v>230</v>
      </c>
      <c r="AB117" s="61"/>
    </row>
    <row r="118" spans="27:28" ht="10.5" customHeight="1">
      <c r="AA118" s="61"/>
      <c r="AB118" s="61"/>
    </row>
    <row r="119" spans="1:28" ht="10.5" customHeight="1">
      <c r="A119" s="60" t="s">
        <v>85</v>
      </c>
      <c r="B119" s="60"/>
      <c r="C119" s="60"/>
      <c r="D119" s="60"/>
      <c r="E119" s="60"/>
      <c r="F119" s="60"/>
      <c r="G119" s="60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64" t="s">
        <v>169</v>
      </c>
      <c r="AB119" s="64"/>
    </row>
    <row r="120" spans="1:28" ht="10.5" customHeight="1">
      <c r="A120" s="60"/>
      <c r="B120" s="60"/>
      <c r="C120" s="60"/>
      <c r="D120" s="60"/>
      <c r="E120" s="60"/>
      <c r="F120" s="60"/>
      <c r="G120" s="60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64"/>
      <c r="AB120" s="64"/>
    </row>
    <row r="121" spans="2:28" ht="10.5" customHeight="1">
      <c r="B121" s="60" t="s">
        <v>86</v>
      </c>
      <c r="C121" s="60"/>
      <c r="D121" s="60"/>
      <c r="E121" s="60"/>
      <c r="F121" s="60"/>
      <c r="AA121" s="64" t="s">
        <v>155</v>
      </c>
      <c r="AB121" s="64"/>
    </row>
    <row r="122" spans="2:28" ht="10.5" customHeight="1">
      <c r="B122" s="60"/>
      <c r="C122" s="60"/>
      <c r="D122" s="60"/>
      <c r="E122" s="60"/>
      <c r="F122" s="60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64"/>
      <c r="AB122" s="64"/>
    </row>
    <row r="123" spans="3:28" ht="10.5" customHeight="1">
      <c r="C123" s="60" t="s">
        <v>241</v>
      </c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8"/>
      <c r="AA123" s="64" t="s">
        <v>209</v>
      </c>
      <c r="AB123" s="64"/>
    </row>
    <row r="124" spans="3:28" ht="10.5" customHeight="1"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8"/>
      <c r="W124" s="34"/>
      <c r="X124" s="34"/>
      <c r="Y124" s="34"/>
      <c r="Z124" s="34"/>
      <c r="AA124" s="64"/>
      <c r="AB124" s="64"/>
    </row>
    <row r="125" spans="3:28" ht="10.5" customHeight="1">
      <c r="C125" s="60" t="s">
        <v>242</v>
      </c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8"/>
      <c r="AA125" s="64" t="s">
        <v>210</v>
      </c>
      <c r="AB125" s="64"/>
    </row>
    <row r="126" spans="3:28" ht="10.5" customHeight="1"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8"/>
      <c r="W126" s="34"/>
      <c r="X126" s="34"/>
      <c r="Y126" s="34"/>
      <c r="Z126" s="34"/>
      <c r="AA126" s="64"/>
      <c r="AB126" s="64"/>
    </row>
    <row r="127" spans="2:28" ht="10.5" customHeight="1">
      <c r="B127" s="60" t="s">
        <v>87</v>
      </c>
      <c r="C127" s="60"/>
      <c r="D127" s="60"/>
      <c r="E127" s="60"/>
      <c r="F127" s="60"/>
      <c r="AA127" s="64" t="s">
        <v>198</v>
      </c>
      <c r="AB127" s="64"/>
    </row>
    <row r="128" spans="2:28" ht="10.5" customHeight="1">
      <c r="B128" s="60"/>
      <c r="C128" s="60"/>
      <c r="D128" s="60"/>
      <c r="E128" s="60"/>
      <c r="F128" s="60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64"/>
      <c r="AB128" s="64"/>
    </row>
    <row r="129" spans="3:28" ht="10.5" customHeight="1">
      <c r="C129" s="60" t="s">
        <v>88</v>
      </c>
      <c r="D129" s="60"/>
      <c r="E129" s="60"/>
      <c r="F129" s="60"/>
      <c r="G129" s="60"/>
      <c r="H129" s="60"/>
      <c r="I129" s="60"/>
      <c r="J129" s="60"/>
      <c r="K129" s="60"/>
      <c r="AA129" s="61" t="s">
        <v>211</v>
      </c>
      <c r="AB129" s="61"/>
    </row>
    <row r="130" spans="3:28" ht="10.5" customHeight="1">
      <c r="C130" s="60"/>
      <c r="D130" s="60"/>
      <c r="E130" s="60"/>
      <c r="F130" s="60"/>
      <c r="G130" s="60"/>
      <c r="H130" s="60"/>
      <c r="I130" s="60"/>
      <c r="J130" s="60"/>
      <c r="K130" s="60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61"/>
      <c r="AB130" s="61"/>
    </row>
    <row r="131" spans="3:28" ht="10.5" customHeight="1">
      <c r="C131" s="60" t="s">
        <v>89</v>
      </c>
      <c r="D131" s="60"/>
      <c r="E131" s="60"/>
      <c r="F131" s="60"/>
      <c r="G131" s="60"/>
      <c r="H131" s="60"/>
      <c r="I131" s="60"/>
      <c r="J131" s="60"/>
      <c r="K131" s="60"/>
      <c r="AA131" s="61" t="s">
        <v>212</v>
      </c>
      <c r="AB131" s="61"/>
    </row>
    <row r="132" spans="3:28" ht="10.5" customHeight="1">
      <c r="C132" s="60"/>
      <c r="D132" s="60"/>
      <c r="E132" s="60"/>
      <c r="F132" s="60"/>
      <c r="G132" s="60"/>
      <c r="H132" s="60"/>
      <c r="I132" s="60"/>
      <c r="J132" s="60"/>
      <c r="K132" s="60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61"/>
      <c r="AB132" s="61"/>
    </row>
    <row r="133" spans="3:28" ht="10.5" customHeight="1"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AA133" s="69"/>
      <c r="AB133" s="69"/>
    </row>
    <row r="134" spans="3:28" ht="10.5" customHeight="1"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AA134" s="69"/>
      <c r="AB134" s="69"/>
    </row>
    <row r="135" ht="10.5" customHeight="1"/>
  </sheetData>
  <mergeCells count="126">
    <mergeCell ref="AA131:AB132"/>
    <mergeCell ref="AA133:AB134"/>
    <mergeCell ref="AA123:AB124"/>
    <mergeCell ref="AA125:AB126"/>
    <mergeCell ref="AA127:AB128"/>
    <mergeCell ref="AA129:AB130"/>
    <mergeCell ref="AA115:AB116"/>
    <mergeCell ref="AA117:AB118"/>
    <mergeCell ref="AA119:AB120"/>
    <mergeCell ref="AA121:AB122"/>
    <mergeCell ref="AA105:AB106"/>
    <mergeCell ref="AA107:AB108"/>
    <mergeCell ref="AA109:AB110"/>
    <mergeCell ref="AA111:AB112"/>
    <mergeCell ref="AA97:AB98"/>
    <mergeCell ref="AA99:AB100"/>
    <mergeCell ref="AA101:AB102"/>
    <mergeCell ref="AA103:AB104"/>
    <mergeCell ref="AA89:AB90"/>
    <mergeCell ref="AA91:AB92"/>
    <mergeCell ref="AA93:AB94"/>
    <mergeCell ref="AA95:AB96"/>
    <mergeCell ref="AA81:AB82"/>
    <mergeCell ref="AA83:AB84"/>
    <mergeCell ref="AA85:AB86"/>
    <mergeCell ref="AA87:AB88"/>
    <mergeCell ref="AA73:AB74"/>
    <mergeCell ref="AA75:AB76"/>
    <mergeCell ref="AA77:AB78"/>
    <mergeCell ref="AA79:AB80"/>
    <mergeCell ref="AA65:AB66"/>
    <mergeCell ref="AA67:AB68"/>
    <mergeCell ref="AA69:AB70"/>
    <mergeCell ref="AA71:AB72"/>
    <mergeCell ref="AA57:AB58"/>
    <mergeCell ref="AA59:AB60"/>
    <mergeCell ref="AA61:AB62"/>
    <mergeCell ref="AA63:AB64"/>
    <mergeCell ref="AA49:AB50"/>
    <mergeCell ref="AA51:AB52"/>
    <mergeCell ref="AA53:AB54"/>
    <mergeCell ref="AA55:AB56"/>
    <mergeCell ref="AA41:AB42"/>
    <mergeCell ref="AA43:AB44"/>
    <mergeCell ref="AA45:AB46"/>
    <mergeCell ref="AA47:AB48"/>
    <mergeCell ref="AA31:AB32"/>
    <mergeCell ref="AA33:AB34"/>
    <mergeCell ref="AA37:AB38"/>
    <mergeCell ref="AA39:AB40"/>
    <mergeCell ref="AA35:AB36"/>
    <mergeCell ref="AA23:AB24"/>
    <mergeCell ref="AA25:AB26"/>
    <mergeCell ref="AA27:AB28"/>
    <mergeCell ref="AA29:AB30"/>
    <mergeCell ref="AA15:AB16"/>
    <mergeCell ref="AA17:AB18"/>
    <mergeCell ref="AA19:AB20"/>
    <mergeCell ref="AA21:AB22"/>
    <mergeCell ref="AA9:AB10"/>
    <mergeCell ref="AA11:AB12"/>
    <mergeCell ref="AA13:AB14"/>
    <mergeCell ref="C129:K130"/>
    <mergeCell ref="B121:F122"/>
    <mergeCell ref="C109:N110"/>
    <mergeCell ref="B111:N112"/>
    <mergeCell ref="B115:N116"/>
    <mergeCell ref="A119:G120"/>
    <mergeCell ref="B101:G102"/>
    <mergeCell ref="C131:K132"/>
    <mergeCell ref="C133:R134"/>
    <mergeCell ref="C123:V124"/>
    <mergeCell ref="C125:V126"/>
    <mergeCell ref="B127:F128"/>
    <mergeCell ref="B105:J106"/>
    <mergeCell ref="C107:P108"/>
    <mergeCell ref="B91:G92"/>
    <mergeCell ref="C93:O94"/>
    <mergeCell ref="C95:M96"/>
    <mergeCell ref="A99:N100"/>
    <mergeCell ref="B85:N86"/>
    <mergeCell ref="C87:L88"/>
    <mergeCell ref="C89:J90"/>
    <mergeCell ref="B103:H104"/>
    <mergeCell ref="B77:I78"/>
    <mergeCell ref="C79:L80"/>
    <mergeCell ref="C81:M82"/>
    <mergeCell ref="C83:W84"/>
    <mergeCell ref="C69:X70"/>
    <mergeCell ref="B73:X74"/>
    <mergeCell ref="B71:Q72"/>
    <mergeCell ref="B75:N76"/>
    <mergeCell ref="A61:G62"/>
    <mergeCell ref="B63:L64"/>
    <mergeCell ref="C65:P66"/>
    <mergeCell ref="C67:O68"/>
    <mergeCell ref="B51:S52"/>
    <mergeCell ref="B53:S54"/>
    <mergeCell ref="B55:S56"/>
    <mergeCell ref="B57:O58"/>
    <mergeCell ref="C41:H42"/>
    <mergeCell ref="C43:I44"/>
    <mergeCell ref="A47:F48"/>
    <mergeCell ref="B49:I50"/>
    <mergeCell ref="B37:I38"/>
    <mergeCell ref="B27:R28"/>
    <mergeCell ref="B35:P36"/>
    <mergeCell ref="C39:F40"/>
    <mergeCell ref="B21:K22"/>
    <mergeCell ref="A25:F26"/>
    <mergeCell ref="B29:P30"/>
    <mergeCell ref="A33:F34"/>
    <mergeCell ref="C13:N14"/>
    <mergeCell ref="C15:N16"/>
    <mergeCell ref="B17:K18"/>
    <mergeCell ref="B19:G20"/>
    <mergeCell ref="B113:N114"/>
    <mergeCell ref="AA113:AB114"/>
    <mergeCell ref="A1:AB1"/>
    <mergeCell ref="A3:F4"/>
    <mergeCell ref="B5:E6"/>
    <mergeCell ref="C7:I8"/>
    <mergeCell ref="AA7:AB8"/>
    <mergeCell ref="AA5:AB6"/>
    <mergeCell ref="C9:L10"/>
    <mergeCell ref="B11:H12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1"/>
  <sheetViews>
    <sheetView zoomScaleSheetLayoutView="100" workbookViewId="0" topLeftCell="A1">
      <selection activeCell="A1" sqref="A1"/>
    </sheetView>
  </sheetViews>
  <sheetFormatPr defaultColWidth="9.00390625" defaultRowHeight="19.5" customHeight="1"/>
  <cols>
    <col min="1" max="7" width="2.625" style="11" customWidth="1"/>
    <col min="8" max="8" width="1.25" style="11" customWidth="1"/>
    <col min="9" max="10" width="2.625" style="11" customWidth="1"/>
    <col min="11" max="11" width="1.25" style="11" customWidth="1"/>
    <col min="12" max="13" width="2.625" style="11" customWidth="1"/>
    <col min="14" max="14" width="1.25" style="11" customWidth="1"/>
    <col min="15" max="16" width="2.625" style="11" customWidth="1"/>
    <col min="17" max="17" width="1.25" style="11" customWidth="1"/>
    <col min="18" max="19" width="2.625" style="11" customWidth="1"/>
    <col min="20" max="20" width="1.25" style="11" customWidth="1"/>
    <col min="21" max="22" width="2.625" style="11" customWidth="1"/>
    <col min="23" max="23" width="1.25" style="11" customWidth="1"/>
    <col min="24" max="25" width="2.625" style="11" customWidth="1"/>
    <col min="26" max="26" width="1.25" style="11" customWidth="1"/>
    <col min="27" max="28" width="2.625" style="11" customWidth="1"/>
    <col min="29" max="29" width="1.25" style="11" customWidth="1"/>
    <col min="30" max="31" width="2.625" style="11" customWidth="1"/>
    <col min="32" max="32" width="1.25" style="11" customWidth="1"/>
    <col min="33" max="34" width="2.625" style="11" customWidth="1"/>
    <col min="35" max="35" width="1.25" style="11" customWidth="1"/>
    <col min="36" max="37" width="2.625" style="11" customWidth="1"/>
    <col min="38" max="38" width="1.25" style="11" customWidth="1"/>
    <col min="39" max="40" width="2.625" style="11" customWidth="1"/>
    <col min="41" max="41" width="1.25" style="11" customWidth="1"/>
    <col min="42" max="44" width="2.625" style="11" customWidth="1"/>
    <col min="45" max="45" width="1.37890625" style="11" customWidth="1"/>
    <col min="46" max="16384" width="2.625" style="11" customWidth="1"/>
  </cols>
  <sheetData>
    <row r="1" ht="25.5" customHeight="1">
      <c r="A1" s="1" t="s">
        <v>22</v>
      </c>
    </row>
    <row r="2" ht="25.5" customHeight="1">
      <c r="A2" s="1"/>
    </row>
    <row r="3" ht="25.5" customHeight="1">
      <c r="A3" s="1" t="s">
        <v>174</v>
      </c>
    </row>
    <row r="4" spans="2:11" ht="25.5" customHeight="1">
      <c r="B4" s="11" t="s">
        <v>24</v>
      </c>
      <c r="E4" s="11" t="s">
        <v>25</v>
      </c>
      <c r="K4" s="11" t="s">
        <v>26</v>
      </c>
    </row>
    <row r="5" spans="2:11" ht="25.5" customHeight="1">
      <c r="B5" s="11" t="s">
        <v>27</v>
      </c>
      <c r="E5" s="11" t="s">
        <v>28</v>
      </c>
      <c r="K5" s="11" t="s">
        <v>29</v>
      </c>
    </row>
    <row r="6" spans="2:11" ht="25.5" customHeight="1">
      <c r="B6" s="11" t="s">
        <v>30</v>
      </c>
      <c r="E6" s="11" t="s">
        <v>31</v>
      </c>
      <c r="K6" s="11" t="s">
        <v>32</v>
      </c>
    </row>
    <row r="7" spans="2:11" ht="25.5" customHeight="1">
      <c r="B7" s="11" t="s">
        <v>33</v>
      </c>
      <c r="E7" s="11" t="s">
        <v>34</v>
      </c>
      <c r="K7" s="11" t="s">
        <v>35</v>
      </c>
    </row>
    <row r="8" ht="25.5" customHeight="1"/>
    <row r="9" ht="25.5" customHeight="1"/>
    <row r="10" ht="25.5" customHeight="1">
      <c r="A10" s="1" t="s">
        <v>175</v>
      </c>
    </row>
    <row r="11" spans="1:20" ht="25.5" customHeight="1">
      <c r="A11" s="12"/>
      <c r="B11" s="79" t="s">
        <v>156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ht="25.5" customHeight="1">
      <c r="A12" s="12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</row>
    <row r="13" spans="1:20" ht="25.5" customHeight="1">
      <c r="A13" s="12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1:20" ht="25.5" customHeight="1">
      <c r="A14" s="12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1:20" ht="25.5" customHeight="1">
      <c r="A15" s="12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</row>
    <row r="16" spans="1:20" ht="25.5" customHeight="1">
      <c r="A16" s="12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</row>
    <row r="17" spans="1:20" ht="25.5" customHeight="1">
      <c r="A17" s="12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</row>
    <row r="18" spans="1:20" ht="25.5" customHeight="1">
      <c r="A18" s="12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1:20" ht="25.5" customHeight="1">
      <c r="A19" s="12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</row>
    <row r="20" spans="1:16" ht="25.5" customHeight="1">
      <c r="A20" s="12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2"/>
    </row>
    <row r="21" spans="1:16" ht="25.5" customHeight="1">
      <c r="A21" s="12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2"/>
    </row>
    <row r="22" ht="25.5" customHeight="1">
      <c r="A22" s="1" t="s">
        <v>43</v>
      </c>
    </row>
    <row r="23" ht="25.5" customHeight="1">
      <c r="A23" s="1"/>
    </row>
    <row r="24" spans="1:44" ht="25.5" customHeight="1" thickBot="1">
      <c r="A24" s="1" t="s">
        <v>176</v>
      </c>
      <c r="AB24" s="36" t="s">
        <v>157</v>
      </c>
      <c r="AR24" s="36" t="s">
        <v>141</v>
      </c>
    </row>
    <row r="25" spans="1:45" ht="25.5" customHeight="1">
      <c r="A25" s="102" t="s">
        <v>58</v>
      </c>
      <c r="B25" s="103"/>
      <c r="C25" s="103"/>
      <c r="D25" s="103"/>
      <c r="E25" s="103"/>
      <c r="F25" s="77" t="s">
        <v>137</v>
      </c>
      <c r="G25" s="77"/>
      <c r="H25" s="77"/>
      <c r="I25" s="77"/>
      <c r="J25" s="77"/>
      <c r="K25" s="77"/>
      <c r="L25" s="77" t="s">
        <v>138</v>
      </c>
      <c r="M25" s="77"/>
      <c r="N25" s="77"/>
      <c r="O25" s="77"/>
      <c r="P25" s="77"/>
      <c r="Q25" s="77"/>
      <c r="R25" s="97" t="s">
        <v>189</v>
      </c>
      <c r="S25" s="98"/>
      <c r="T25" s="98"/>
      <c r="U25" s="98"/>
      <c r="V25" s="98"/>
      <c r="W25" s="99"/>
      <c r="X25" s="97" t="s">
        <v>218</v>
      </c>
      <c r="Y25" s="98"/>
      <c r="Z25" s="98"/>
      <c r="AA25" s="98"/>
      <c r="AB25" s="98"/>
      <c r="AC25" s="99"/>
      <c r="AD25" s="71" t="s">
        <v>219</v>
      </c>
      <c r="AE25" s="71"/>
      <c r="AF25" s="71"/>
      <c r="AG25" s="71"/>
      <c r="AH25" s="71"/>
      <c r="AI25" s="71"/>
      <c r="AJ25" s="71" t="s">
        <v>220</v>
      </c>
      <c r="AK25" s="71"/>
      <c r="AL25" s="71"/>
      <c r="AM25" s="71"/>
      <c r="AN25" s="71"/>
      <c r="AO25" s="71"/>
      <c r="AP25" s="107" t="s">
        <v>221</v>
      </c>
      <c r="AQ25" s="108"/>
      <c r="AR25" s="108"/>
      <c r="AS25" s="109"/>
    </row>
    <row r="26" spans="1:45" ht="25.5" customHeight="1">
      <c r="A26" s="104"/>
      <c r="B26" s="105"/>
      <c r="C26" s="105"/>
      <c r="D26" s="105"/>
      <c r="E26" s="105"/>
      <c r="F26" s="80" t="s">
        <v>56</v>
      </c>
      <c r="G26" s="81"/>
      <c r="H26" s="82"/>
      <c r="I26" s="80" t="s">
        <v>57</v>
      </c>
      <c r="J26" s="81"/>
      <c r="K26" s="82"/>
      <c r="L26" s="80" t="s">
        <v>56</v>
      </c>
      <c r="M26" s="81"/>
      <c r="N26" s="82"/>
      <c r="O26" s="80" t="s">
        <v>57</v>
      </c>
      <c r="P26" s="81"/>
      <c r="Q26" s="82"/>
      <c r="R26" s="80" t="s">
        <v>56</v>
      </c>
      <c r="S26" s="81"/>
      <c r="T26" s="82"/>
      <c r="U26" s="80" t="s">
        <v>57</v>
      </c>
      <c r="V26" s="81"/>
      <c r="W26" s="82"/>
      <c r="X26" s="74" t="s">
        <v>56</v>
      </c>
      <c r="Y26" s="74"/>
      <c r="Z26" s="74"/>
      <c r="AA26" s="74" t="s">
        <v>57</v>
      </c>
      <c r="AB26" s="74"/>
      <c r="AC26" s="74"/>
      <c r="AD26" s="74" t="s">
        <v>56</v>
      </c>
      <c r="AE26" s="74"/>
      <c r="AF26" s="74"/>
      <c r="AG26" s="74" t="s">
        <v>57</v>
      </c>
      <c r="AH26" s="74"/>
      <c r="AI26" s="74"/>
      <c r="AJ26" s="74" t="s">
        <v>56</v>
      </c>
      <c r="AK26" s="74"/>
      <c r="AL26" s="74"/>
      <c r="AM26" s="74" t="s">
        <v>57</v>
      </c>
      <c r="AN26" s="74"/>
      <c r="AO26" s="74"/>
      <c r="AP26" s="110"/>
      <c r="AQ26" s="111"/>
      <c r="AR26" s="111"/>
      <c r="AS26" s="112"/>
    </row>
    <row r="27" spans="1:45" ht="25.5" customHeight="1">
      <c r="A27" s="95" t="s">
        <v>51</v>
      </c>
      <c r="B27" s="106"/>
      <c r="C27" s="106"/>
      <c r="D27" s="106"/>
      <c r="E27" s="106"/>
      <c r="F27" s="76">
        <v>468389</v>
      </c>
      <c r="G27" s="76"/>
      <c r="H27" s="76"/>
      <c r="I27" s="94">
        <v>1</v>
      </c>
      <c r="J27" s="94"/>
      <c r="K27" s="94"/>
      <c r="L27" s="85">
        <v>466380</v>
      </c>
      <c r="M27" s="86"/>
      <c r="N27" s="87"/>
      <c r="O27" s="91">
        <v>1</v>
      </c>
      <c r="P27" s="92"/>
      <c r="Q27" s="93"/>
      <c r="R27" s="85">
        <v>464170</v>
      </c>
      <c r="S27" s="86"/>
      <c r="T27" s="87"/>
      <c r="U27" s="55">
        <v>1</v>
      </c>
      <c r="V27" s="56"/>
      <c r="W27" s="53"/>
      <c r="X27" s="76">
        <v>463256</v>
      </c>
      <c r="Y27" s="76"/>
      <c r="Z27" s="76"/>
      <c r="AA27" s="70">
        <v>1</v>
      </c>
      <c r="AB27" s="70"/>
      <c r="AC27" s="70"/>
      <c r="AD27" s="76">
        <v>462386</v>
      </c>
      <c r="AE27" s="76"/>
      <c r="AF27" s="76"/>
      <c r="AG27" s="70">
        <v>1</v>
      </c>
      <c r="AH27" s="70"/>
      <c r="AI27" s="70"/>
      <c r="AJ27" s="75">
        <v>462082</v>
      </c>
      <c r="AK27" s="75"/>
      <c r="AL27" s="75"/>
      <c r="AM27" s="70">
        <v>1</v>
      </c>
      <c r="AN27" s="70"/>
      <c r="AO27" s="70"/>
      <c r="AP27" s="113">
        <f>AJ27/AD27</f>
        <v>0.999342540647857</v>
      </c>
      <c r="AQ27" s="114"/>
      <c r="AR27" s="114"/>
      <c r="AS27" s="115"/>
    </row>
    <row r="28" spans="1:45" ht="25.5" customHeight="1">
      <c r="A28" s="95" t="s">
        <v>52</v>
      </c>
      <c r="B28" s="106"/>
      <c r="C28" s="106"/>
      <c r="D28" s="106"/>
      <c r="E28" s="106"/>
      <c r="F28" s="76">
        <f>238025</f>
        <v>238025</v>
      </c>
      <c r="G28" s="76"/>
      <c r="H28" s="76"/>
      <c r="I28" s="94">
        <f>F28/F27</f>
        <v>0.5081780315079987</v>
      </c>
      <c r="J28" s="94"/>
      <c r="K28" s="94"/>
      <c r="L28" s="85">
        <v>238442</v>
      </c>
      <c r="M28" s="86"/>
      <c r="N28" s="87"/>
      <c r="O28" s="91">
        <f>L28/L27</f>
        <v>0.5112612033106051</v>
      </c>
      <c r="P28" s="92"/>
      <c r="Q28" s="93"/>
      <c r="R28" s="85">
        <v>238562</v>
      </c>
      <c r="S28" s="86"/>
      <c r="T28" s="87"/>
      <c r="U28" s="55">
        <f>R28/R27</f>
        <v>0.5139539392894844</v>
      </c>
      <c r="V28" s="56"/>
      <c r="W28" s="53"/>
      <c r="X28" s="76">
        <v>239428</v>
      </c>
      <c r="Y28" s="76"/>
      <c r="Z28" s="76"/>
      <c r="AA28" s="70">
        <f>X28/X27</f>
        <v>0.5168373426356053</v>
      </c>
      <c r="AB28" s="70"/>
      <c r="AC28" s="70"/>
      <c r="AD28" s="76">
        <v>240432</v>
      </c>
      <c r="AE28" s="76"/>
      <c r="AF28" s="76"/>
      <c r="AG28" s="70">
        <f>ROUND(AD28/$AD$27,4)</f>
        <v>0.52</v>
      </c>
      <c r="AH28" s="70"/>
      <c r="AI28" s="70"/>
      <c r="AJ28" s="75">
        <v>241651</v>
      </c>
      <c r="AK28" s="75"/>
      <c r="AL28" s="75"/>
      <c r="AM28" s="70">
        <f>ROUND(AJ28/$AJ$27,4)</f>
        <v>0.523</v>
      </c>
      <c r="AN28" s="70"/>
      <c r="AO28" s="70"/>
      <c r="AP28" s="113">
        <f>AJ28/AD28</f>
        <v>1.0050700405935982</v>
      </c>
      <c r="AQ28" s="114"/>
      <c r="AR28" s="114"/>
      <c r="AS28" s="115"/>
    </row>
    <row r="29" spans="1:45" ht="25.5" customHeight="1">
      <c r="A29" s="95" t="s">
        <v>53</v>
      </c>
      <c r="B29" s="106"/>
      <c r="C29" s="106"/>
      <c r="D29" s="106"/>
      <c r="E29" s="106"/>
      <c r="F29" s="76">
        <v>71912</v>
      </c>
      <c r="G29" s="76"/>
      <c r="H29" s="76"/>
      <c r="I29" s="94">
        <f>F29/F27</f>
        <v>0.15353050562673334</v>
      </c>
      <c r="J29" s="94"/>
      <c r="K29" s="94"/>
      <c r="L29" s="85">
        <v>74659</v>
      </c>
      <c r="M29" s="86"/>
      <c r="N29" s="87"/>
      <c r="O29" s="91">
        <f>L29/L27</f>
        <v>0.16008190745743814</v>
      </c>
      <c r="P29" s="92"/>
      <c r="Q29" s="93"/>
      <c r="R29" s="85">
        <v>77817</v>
      </c>
      <c r="S29" s="86"/>
      <c r="T29" s="87"/>
      <c r="U29" s="55">
        <f>R29/R27</f>
        <v>0.16764762910140682</v>
      </c>
      <c r="V29" s="56"/>
      <c r="W29" s="53"/>
      <c r="X29" s="76">
        <v>80596</v>
      </c>
      <c r="Y29" s="76"/>
      <c r="Z29" s="76"/>
      <c r="AA29" s="70">
        <f>X29/X27</f>
        <v>0.17397723936657053</v>
      </c>
      <c r="AB29" s="70"/>
      <c r="AC29" s="70"/>
      <c r="AD29" s="76">
        <v>83499</v>
      </c>
      <c r="AE29" s="76"/>
      <c r="AF29" s="76"/>
      <c r="AG29" s="70">
        <f>ROUND(AD29/$AD$27,4)</f>
        <v>0.1806</v>
      </c>
      <c r="AH29" s="70"/>
      <c r="AI29" s="70"/>
      <c r="AJ29" s="75">
        <v>85686</v>
      </c>
      <c r="AK29" s="75"/>
      <c r="AL29" s="75"/>
      <c r="AM29" s="70">
        <f>ROUND(AJ29/$AJ$27,4)</f>
        <v>0.1854</v>
      </c>
      <c r="AN29" s="70"/>
      <c r="AO29" s="70"/>
      <c r="AP29" s="113">
        <f>AJ29/AD29</f>
        <v>1.0261919304422809</v>
      </c>
      <c r="AQ29" s="114"/>
      <c r="AR29" s="114"/>
      <c r="AS29" s="115"/>
    </row>
    <row r="30" spans="1:45" ht="25.5" customHeight="1">
      <c r="A30" s="100" t="s">
        <v>54</v>
      </c>
      <c r="B30" s="101"/>
      <c r="C30" s="101"/>
      <c r="D30" s="101"/>
      <c r="E30" s="101"/>
      <c r="F30" s="76">
        <v>26951</v>
      </c>
      <c r="G30" s="76"/>
      <c r="H30" s="76"/>
      <c r="I30" s="94">
        <f>F30/F27</f>
        <v>0.057539779969213625</v>
      </c>
      <c r="J30" s="94"/>
      <c r="K30" s="94"/>
      <c r="L30" s="85">
        <v>28088</v>
      </c>
      <c r="M30" s="86"/>
      <c r="N30" s="87"/>
      <c r="O30" s="91">
        <f>L30/L27</f>
        <v>0.06022556713409666</v>
      </c>
      <c r="P30" s="92"/>
      <c r="Q30" s="93"/>
      <c r="R30" s="85">
        <v>29492</v>
      </c>
      <c r="S30" s="86"/>
      <c r="T30" s="87"/>
      <c r="U30" s="55">
        <f>R30/R27</f>
        <v>0.06353706616110477</v>
      </c>
      <c r="V30" s="56"/>
      <c r="W30" s="53"/>
      <c r="X30" s="76">
        <v>30969</v>
      </c>
      <c r="Y30" s="76"/>
      <c r="Z30" s="76"/>
      <c r="AA30" s="70">
        <f>X30/X27</f>
        <v>0.066850726164367</v>
      </c>
      <c r="AB30" s="70"/>
      <c r="AC30" s="70"/>
      <c r="AD30" s="76">
        <v>32219</v>
      </c>
      <c r="AE30" s="76"/>
      <c r="AF30" s="76"/>
      <c r="AG30" s="70">
        <f>ROUND(AD30/$AD$27,4)</f>
        <v>0.0697</v>
      </c>
      <c r="AH30" s="70"/>
      <c r="AI30" s="70"/>
      <c r="AJ30" s="75">
        <v>33938</v>
      </c>
      <c r="AK30" s="75"/>
      <c r="AL30" s="75"/>
      <c r="AM30" s="70">
        <f>ROUND(AJ30/$AJ$27,4)</f>
        <v>0.0734</v>
      </c>
      <c r="AN30" s="70"/>
      <c r="AO30" s="70"/>
      <c r="AP30" s="113">
        <f>AJ30/AD30</f>
        <v>1.0533536112231914</v>
      </c>
      <c r="AQ30" s="114"/>
      <c r="AR30" s="114"/>
      <c r="AS30" s="115"/>
    </row>
    <row r="31" spans="1:45" ht="25.5" customHeight="1" thickBot="1">
      <c r="A31" s="42"/>
      <c r="B31" s="126" t="s">
        <v>55</v>
      </c>
      <c r="C31" s="127"/>
      <c r="D31" s="127"/>
      <c r="E31" s="127"/>
      <c r="F31" s="127"/>
      <c r="G31" s="127"/>
      <c r="H31" s="128"/>
      <c r="I31" s="57">
        <f>F30/F29</f>
        <v>0.3747775058404717</v>
      </c>
      <c r="J31" s="58"/>
      <c r="K31" s="59"/>
      <c r="L31" s="88" t="s">
        <v>217</v>
      </c>
      <c r="M31" s="89"/>
      <c r="N31" s="90"/>
      <c r="O31" s="57">
        <f>L30/L29</f>
        <v>0.37621720087330396</v>
      </c>
      <c r="P31" s="58"/>
      <c r="Q31" s="59"/>
      <c r="R31" s="88" t="s">
        <v>217</v>
      </c>
      <c r="S31" s="89"/>
      <c r="T31" s="90"/>
      <c r="U31" s="54">
        <f>R30/R29</f>
        <v>0.3789917370240436</v>
      </c>
      <c r="V31" s="83"/>
      <c r="W31" s="84"/>
      <c r="X31" s="73" t="s">
        <v>217</v>
      </c>
      <c r="Y31" s="73"/>
      <c r="Z31" s="73"/>
      <c r="AA31" s="72">
        <f>X30/X29</f>
        <v>0.38424983870167256</v>
      </c>
      <c r="AB31" s="72"/>
      <c r="AC31" s="72"/>
      <c r="AD31" s="73" t="s">
        <v>217</v>
      </c>
      <c r="AE31" s="73"/>
      <c r="AF31" s="73"/>
      <c r="AG31" s="72">
        <f>AD30/AD29</f>
        <v>0.3858609085138744</v>
      </c>
      <c r="AH31" s="72"/>
      <c r="AI31" s="72"/>
      <c r="AJ31" s="73" t="s">
        <v>224</v>
      </c>
      <c r="AK31" s="73"/>
      <c r="AL31" s="73"/>
      <c r="AM31" s="72">
        <f>AJ30/AJ29</f>
        <v>0.396074037765796</v>
      </c>
      <c r="AN31" s="72"/>
      <c r="AO31" s="72"/>
      <c r="AP31" s="119" t="s">
        <v>163</v>
      </c>
      <c r="AQ31" s="120"/>
      <c r="AR31" s="121"/>
      <c r="AS31" s="122"/>
    </row>
    <row r="32" ht="25.5" customHeight="1"/>
    <row r="33" ht="25.5" customHeight="1"/>
    <row r="34" spans="1:44" ht="25.5" customHeight="1" thickBot="1">
      <c r="A34" s="1" t="s">
        <v>231</v>
      </c>
      <c r="AH34" s="36" t="s">
        <v>169</v>
      </c>
      <c r="AR34" s="36" t="s">
        <v>141</v>
      </c>
    </row>
    <row r="35" spans="1:45" s="2" customFormat="1" ht="25.5" customHeight="1">
      <c r="A35" s="129" t="s">
        <v>58</v>
      </c>
      <c r="B35" s="130"/>
      <c r="C35" s="130"/>
      <c r="D35" s="130"/>
      <c r="E35" s="130"/>
      <c r="F35" s="77" t="s">
        <v>42</v>
      </c>
      <c r="G35" s="77"/>
      <c r="H35" s="77"/>
      <c r="I35" s="77"/>
      <c r="J35" s="77" t="s">
        <v>36</v>
      </c>
      <c r="K35" s="77"/>
      <c r="L35" s="77"/>
      <c r="M35" s="77"/>
      <c r="N35" s="77"/>
      <c r="O35" s="77"/>
      <c r="P35" s="77" t="s">
        <v>37</v>
      </c>
      <c r="Q35" s="77"/>
      <c r="R35" s="77"/>
      <c r="S35" s="77"/>
      <c r="T35" s="77"/>
      <c r="U35" s="77"/>
      <c r="V35" s="77" t="s">
        <v>38</v>
      </c>
      <c r="W35" s="77"/>
      <c r="X35" s="77"/>
      <c r="Y35" s="77"/>
      <c r="Z35" s="77"/>
      <c r="AA35" s="77"/>
      <c r="AB35" s="77" t="s">
        <v>39</v>
      </c>
      <c r="AC35" s="77"/>
      <c r="AD35" s="77"/>
      <c r="AE35" s="77"/>
      <c r="AF35" s="77"/>
      <c r="AG35" s="77"/>
      <c r="AH35" s="77" t="s">
        <v>40</v>
      </c>
      <c r="AI35" s="77"/>
      <c r="AJ35" s="77"/>
      <c r="AK35" s="77"/>
      <c r="AL35" s="77"/>
      <c r="AM35" s="77"/>
      <c r="AN35" s="77" t="s">
        <v>41</v>
      </c>
      <c r="AO35" s="77"/>
      <c r="AP35" s="77"/>
      <c r="AQ35" s="77"/>
      <c r="AR35" s="77"/>
      <c r="AS35" s="123"/>
    </row>
    <row r="36" spans="1:45" s="2" customFormat="1" ht="25.5" customHeight="1">
      <c r="A36" s="95" t="s">
        <v>51</v>
      </c>
      <c r="B36" s="96"/>
      <c r="C36" s="96"/>
      <c r="D36" s="96"/>
      <c r="E36" s="96"/>
      <c r="F36" s="78">
        <f>SUM(J36:AS36)</f>
        <v>462082</v>
      </c>
      <c r="G36" s="78"/>
      <c r="H36" s="78"/>
      <c r="I36" s="78"/>
      <c r="J36" s="78">
        <v>53191</v>
      </c>
      <c r="K36" s="78"/>
      <c r="L36" s="78"/>
      <c r="M36" s="78"/>
      <c r="N36" s="78"/>
      <c r="O36" s="78"/>
      <c r="P36" s="78">
        <v>75374</v>
      </c>
      <c r="Q36" s="78"/>
      <c r="R36" s="78"/>
      <c r="S36" s="78"/>
      <c r="T36" s="78"/>
      <c r="U36" s="78"/>
      <c r="V36" s="78">
        <v>57212</v>
      </c>
      <c r="W36" s="78"/>
      <c r="X36" s="78"/>
      <c r="Y36" s="78"/>
      <c r="Z36" s="78"/>
      <c r="AA36" s="78"/>
      <c r="AB36" s="78">
        <v>109081</v>
      </c>
      <c r="AC36" s="78"/>
      <c r="AD36" s="78"/>
      <c r="AE36" s="78"/>
      <c r="AF36" s="78"/>
      <c r="AG36" s="78"/>
      <c r="AH36" s="78">
        <v>75813</v>
      </c>
      <c r="AI36" s="78"/>
      <c r="AJ36" s="78"/>
      <c r="AK36" s="78"/>
      <c r="AL36" s="78"/>
      <c r="AM36" s="78"/>
      <c r="AN36" s="78">
        <v>91411</v>
      </c>
      <c r="AO36" s="78"/>
      <c r="AP36" s="78"/>
      <c r="AQ36" s="78"/>
      <c r="AR36" s="78"/>
      <c r="AS36" s="118"/>
    </row>
    <row r="37" spans="1:45" s="2" customFormat="1" ht="25.5" customHeight="1">
      <c r="A37" s="47" t="s">
        <v>52</v>
      </c>
      <c r="B37" s="48"/>
      <c r="C37" s="48"/>
      <c r="D37" s="48"/>
      <c r="E37" s="48"/>
      <c r="F37" s="78">
        <f>SUM(J37:AS37)</f>
        <v>241651</v>
      </c>
      <c r="G37" s="78"/>
      <c r="H37" s="78"/>
      <c r="I37" s="78"/>
      <c r="J37" s="78">
        <v>30546</v>
      </c>
      <c r="K37" s="78"/>
      <c r="L37" s="78"/>
      <c r="M37" s="78"/>
      <c r="N37" s="78"/>
      <c r="O37" s="78"/>
      <c r="P37" s="78">
        <v>41988</v>
      </c>
      <c r="Q37" s="78"/>
      <c r="R37" s="78"/>
      <c r="S37" s="78"/>
      <c r="T37" s="78"/>
      <c r="U37" s="78"/>
      <c r="V37" s="78">
        <v>32225</v>
      </c>
      <c r="W37" s="78"/>
      <c r="X37" s="78"/>
      <c r="Y37" s="78"/>
      <c r="Z37" s="78"/>
      <c r="AA37" s="78"/>
      <c r="AB37" s="78">
        <v>56422</v>
      </c>
      <c r="AC37" s="78"/>
      <c r="AD37" s="78"/>
      <c r="AE37" s="78"/>
      <c r="AF37" s="78"/>
      <c r="AG37" s="78"/>
      <c r="AH37" s="78">
        <v>36411</v>
      </c>
      <c r="AI37" s="78"/>
      <c r="AJ37" s="78"/>
      <c r="AK37" s="78"/>
      <c r="AL37" s="78"/>
      <c r="AM37" s="78"/>
      <c r="AN37" s="78">
        <v>44059</v>
      </c>
      <c r="AO37" s="78"/>
      <c r="AP37" s="78"/>
      <c r="AQ37" s="78"/>
      <c r="AR37" s="78"/>
      <c r="AS37" s="118"/>
    </row>
    <row r="38" spans="1:45" s="2" customFormat="1" ht="25.5" customHeight="1">
      <c r="A38" s="95" t="s">
        <v>53</v>
      </c>
      <c r="B38" s="96"/>
      <c r="C38" s="96"/>
      <c r="D38" s="96"/>
      <c r="E38" s="96"/>
      <c r="F38" s="78">
        <f>SUM(J38:AS38)</f>
        <v>85686</v>
      </c>
      <c r="G38" s="78"/>
      <c r="H38" s="78"/>
      <c r="I38" s="78"/>
      <c r="J38" s="78">
        <v>11819</v>
      </c>
      <c r="K38" s="78"/>
      <c r="L38" s="78"/>
      <c r="M38" s="78"/>
      <c r="N38" s="78"/>
      <c r="O38" s="78"/>
      <c r="P38" s="78">
        <v>16073</v>
      </c>
      <c r="Q38" s="78"/>
      <c r="R38" s="78"/>
      <c r="S38" s="78"/>
      <c r="T38" s="78"/>
      <c r="U38" s="78"/>
      <c r="V38" s="78">
        <v>12786</v>
      </c>
      <c r="W38" s="78"/>
      <c r="X38" s="78"/>
      <c r="Y38" s="78"/>
      <c r="Z38" s="78"/>
      <c r="AA38" s="78"/>
      <c r="AB38" s="78">
        <v>19313</v>
      </c>
      <c r="AC38" s="78"/>
      <c r="AD38" s="78"/>
      <c r="AE38" s="78"/>
      <c r="AF38" s="78"/>
      <c r="AG38" s="78"/>
      <c r="AH38" s="78">
        <v>11637</v>
      </c>
      <c r="AI38" s="78"/>
      <c r="AJ38" s="78"/>
      <c r="AK38" s="78"/>
      <c r="AL38" s="78"/>
      <c r="AM38" s="78"/>
      <c r="AN38" s="78">
        <v>14058</v>
      </c>
      <c r="AO38" s="78"/>
      <c r="AP38" s="78"/>
      <c r="AQ38" s="78"/>
      <c r="AR38" s="78"/>
      <c r="AS38" s="118"/>
    </row>
    <row r="39" spans="1:45" s="2" customFormat="1" ht="25.5" customHeight="1">
      <c r="A39" s="95" t="s">
        <v>54</v>
      </c>
      <c r="B39" s="96"/>
      <c r="C39" s="96"/>
      <c r="D39" s="96"/>
      <c r="E39" s="96"/>
      <c r="F39" s="78">
        <f>SUM(J39:AS39)</f>
        <v>33938</v>
      </c>
      <c r="G39" s="78"/>
      <c r="H39" s="78"/>
      <c r="I39" s="78"/>
      <c r="J39" s="78">
        <v>5001</v>
      </c>
      <c r="K39" s="78"/>
      <c r="L39" s="78"/>
      <c r="M39" s="78"/>
      <c r="N39" s="78"/>
      <c r="O39" s="78"/>
      <c r="P39" s="78">
        <v>6491</v>
      </c>
      <c r="Q39" s="78"/>
      <c r="R39" s="78"/>
      <c r="S39" s="78"/>
      <c r="T39" s="78"/>
      <c r="U39" s="78"/>
      <c r="V39" s="78">
        <v>5115</v>
      </c>
      <c r="W39" s="78"/>
      <c r="X39" s="78"/>
      <c r="Y39" s="78"/>
      <c r="Z39" s="78"/>
      <c r="AA39" s="78"/>
      <c r="AB39" s="78">
        <v>7775</v>
      </c>
      <c r="AC39" s="78"/>
      <c r="AD39" s="78"/>
      <c r="AE39" s="78"/>
      <c r="AF39" s="78"/>
      <c r="AG39" s="78"/>
      <c r="AH39" s="78">
        <v>4319</v>
      </c>
      <c r="AI39" s="78"/>
      <c r="AJ39" s="78"/>
      <c r="AK39" s="78"/>
      <c r="AL39" s="78"/>
      <c r="AM39" s="78"/>
      <c r="AN39" s="78">
        <v>5237</v>
      </c>
      <c r="AO39" s="78"/>
      <c r="AP39" s="78"/>
      <c r="AQ39" s="78"/>
      <c r="AR39" s="78"/>
      <c r="AS39" s="118"/>
    </row>
    <row r="40" spans="1:45" s="2" customFormat="1" ht="25.5" customHeight="1" thickBot="1">
      <c r="A40" s="124" t="s">
        <v>59</v>
      </c>
      <c r="B40" s="125"/>
      <c r="C40" s="125"/>
      <c r="D40" s="125"/>
      <c r="E40" s="125"/>
      <c r="F40" s="116">
        <f>F38/F36</f>
        <v>0.18543461982938092</v>
      </c>
      <c r="G40" s="116"/>
      <c r="H40" s="116"/>
      <c r="I40" s="116"/>
      <c r="J40" s="116">
        <f>J38/J36</f>
        <v>0.22219924423304693</v>
      </c>
      <c r="K40" s="116"/>
      <c r="L40" s="116"/>
      <c r="M40" s="116"/>
      <c r="N40" s="116"/>
      <c r="O40" s="116"/>
      <c r="P40" s="116">
        <f>P38/P36</f>
        <v>0.21324329344336243</v>
      </c>
      <c r="Q40" s="116"/>
      <c r="R40" s="116"/>
      <c r="S40" s="116"/>
      <c r="T40" s="116"/>
      <c r="U40" s="116"/>
      <c r="V40" s="116">
        <f>V38/V36</f>
        <v>0.22348458365377893</v>
      </c>
      <c r="W40" s="116"/>
      <c r="X40" s="116"/>
      <c r="Y40" s="116"/>
      <c r="Z40" s="116"/>
      <c r="AA40" s="116"/>
      <c r="AB40" s="116">
        <f>AB38/AB36</f>
        <v>0.17705191554899571</v>
      </c>
      <c r="AC40" s="116"/>
      <c r="AD40" s="116"/>
      <c r="AE40" s="116"/>
      <c r="AF40" s="116"/>
      <c r="AG40" s="116"/>
      <c r="AH40" s="116">
        <f>AH38/AH36</f>
        <v>0.15349610225159274</v>
      </c>
      <c r="AI40" s="116"/>
      <c r="AJ40" s="116"/>
      <c r="AK40" s="116"/>
      <c r="AL40" s="116"/>
      <c r="AM40" s="116"/>
      <c r="AN40" s="116">
        <f>AN38/AN36</f>
        <v>0.1537889313102362</v>
      </c>
      <c r="AO40" s="116"/>
      <c r="AP40" s="116"/>
      <c r="AQ40" s="116"/>
      <c r="AR40" s="116"/>
      <c r="AS40" s="117"/>
    </row>
    <row r="41" ht="25.5" customHeight="1">
      <c r="A41" s="11" t="s">
        <v>177</v>
      </c>
    </row>
  </sheetData>
  <mergeCells count="137">
    <mergeCell ref="AN38:AS38"/>
    <mergeCell ref="AB39:AG39"/>
    <mergeCell ref="AB40:AG40"/>
    <mergeCell ref="AH35:AM35"/>
    <mergeCell ref="AH36:AM36"/>
    <mergeCell ref="AH37:AM37"/>
    <mergeCell ref="AH38:AM38"/>
    <mergeCell ref="AH40:AM40"/>
    <mergeCell ref="AH39:AM39"/>
    <mergeCell ref="AB35:AG35"/>
    <mergeCell ref="AB37:AG37"/>
    <mergeCell ref="AB38:AG38"/>
    <mergeCell ref="V37:AA37"/>
    <mergeCell ref="V38:AA38"/>
    <mergeCell ref="V39:AA39"/>
    <mergeCell ref="V40:AA40"/>
    <mergeCell ref="J39:O39"/>
    <mergeCell ref="J40:O40"/>
    <mergeCell ref="P39:U39"/>
    <mergeCell ref="P40:U40"/>
    <mergeCell ref="P35:U35"/>
    <mergeCell ref="P36:U36"/>
    <mergeCell ref="P37:U37"/>
    <mergeCell ref="P38:U38"/>
    <mergeCell ref="J35:O35"/>
    <mergeCell ref="J36:O36"/>
    <mergeCell ref="J37:O37"/>
    <mergeCell ref="J38:O38"/>
    <mergeCell ref="A38:E38"/>
    <mergeCell ref="A40:E40"/>
    <mergeCell ref="B31:H31"/>
    <mergeCell ref="F35:I35"/>
    <mergeCell ref="F36:I36"/>
    <mergeCell ref="F37:I37"/>
    <mergeCell ref="F38:I38"/>
    <mergeCell ref="F39:I39"/>
    <mergeCell ref="F40:I40"/>
    <mergeCell ref="A35:E35"/>
    <mergeCell ref="AN40:AS40"/>
    <mergeCell ref="AN39:AS39"/>
    <mergeCell ref="AP29:AS29"/>
    <mergeCell ref="AP30:AS30"/>
    <mergeCell ref="AP31:AS31"/>
    <mergeCell ref="AM31:AO31"/>
    <mergeCell ref="AM30:AO30"/>
    <mergeCell ref="AN35:AS35"/>
    <mergeCell ref="AN36:AS36"/>
    <mergeCell ref="AN37:AS37"/>
    <mergeCell ref="AP25:AS26"/>
    <mergeCell ref="AP27:AS27"/>
    <mergeCell ref="AP28:AS28"/>
    <mergeCell ref="X25:AC25"/>
    <mergeCell ref="X26:Z26"/>
    <mergeCell ref="AA26:AC26"/>
    <mergeCell ref="X27:Z27"/>
    <mergeCell ref="AA27:AC27"/>
    <mergeCell ref="AM26:AO26"/>
    <mergeCell ref="AM27:AO27"/>
    <mergeCell ref="A36:E36"/>
    <mergeCell ref="A39:E39"/>
    <mergeCell ref="L25:Q25"/>
    <mergeCell ref="R25:W25"/>
    <mergeCell ref="U26:W26"/>
    <mergeCell ref="A30:E30"/>
    <mergeCell ref="A25:E26"/>
    <mergeCell ref="A27:E27"/>
    <mergeCell ref="A28:E28"/>
    <mergeCell ref="A29:E29"/>
    <mergeCell ref="AA29:AC29"/>
    <mergeCell ref="O31:Q31"/>
    <mergeCell ref="R29:T29"/>
    <mergeCell ref="R30:T30"/>
    <mergeCell ref="O30:Q30"/>
    <mergeCell ref="X29:Z29"/>
    <mergeCell ref="X30:Z30"/>
    <mergeCell ref="X31:Z31"/>
    <mergeCell ref="O29:Q29"/>
    <mergeCell ref="AA30:AC30"/>
    <mergeCell ref="AG27:AI27"/>
    <mergeCell ref="AG28:AI28"/>
    <mergeCell ref="AA28:AC28"/>
    <mergeCell ref="U27:W27"/>
    <mergeCell ref="X28:Z28"/>
    <mergeCell ref="AD27:AF27"/>
    <mergeCell ref="AD28:AF28"/>
    <mergeCell ref="F29:H29"/>
    <mergeCell ref="F30:H30"/>
    <mergeCell ref="I27:K27"/>
    <mergeCell ref="I28:K28"/>
    <mergeCell ref="I29:K29"/>
    <mergeCell ref="I30:K30"/>
    <mergeCell ref="F27:H27"/>
    <mergeCell ref="L27:N27"/>
    <mergeCell ref="L28:N28"/>
    <mergeCell ref="O26:Q26"/>
    <mergeCell ref="F25:K25"/>
    <mergeCell ref="F28:H28"/>
    <mergeCell ref="I26:K26"/>
    <mergeCell ref="R26:T26"/>
    <mergeCell ref="O27:Q27"/>
    <mergeCell ref="O28:Q28"/>
    <mergeCell ref="R27:T27"/>
    <mergeCell ref="R28:T28"/>
    <mergeCell ref="I31:K31"/>
    <mergeCell ref="U28:W28"/>
    <mergeCell ref="U29:W29"/>
    <mergeCell ref="U30:W30"/>
    <mergeCell ref="U31:W31"/>
    <mergeCell ref="L29:N29"/>
    <mergeCell ref="L30:N30"/>
    <mergeCell ref="R31:T31"/>
    <mergeCell ref="L31:N31"/>
    <mergeCell ref="B11:T19"/>
    <mergeCell ref="AM29:AO29"/>
    <mergeCell ref="AG29:AI29"/>
    <mergeCell ref="AG30:AI30"/>
    <mergeCell ref="AJ26:AL26"/>
    <mergeCell ref="AJ29:AL29"/>
    <mergeCell ref="AJ27:AL27"/>
    <mergeCell ref="AJ28:AL28"/>
    <mergeCell ref="F26:H26"/>
    <mergeCell ref="L26:N26"/>
    <mergeCell ref="V35:AA35"/>
    <mergeCell ref="V36:AA36"/>
    <mergeCell ref="AA31:AC31"/>
    <mergeCell ref="AB36:AG36"/>
    <mergeCell ref="AD31:AF31"/>
    <mergeCell ref="AM28:AO28"/>
    <mergeCell ref="AJ25:AO25"/>
    <mergeCell ref="AG31:AI31"/>
    <mergeCell ref="AJ31:AL31"/>
    <mergeCell ref="AD25:AI25"/>
    <mergeCell ref="AD26:AF26"/>
    <mergeCell ref="AG26:AI26"/>
    <mergeCell ref="AJ30:AL30"/>
    <mergeCell ref="AD29:AF29"/>
    <mergeCell ref="AD30:AF30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77" r:id="rId2"/>
  <headerFooter alignWithMargins="0">
    <oddFooter>&amp;C&amp;12 &amp;14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6"/>
  <sheetViews>
    <sheetView workbookViewId="0" topLeftCell="A1">
      <selection activeCell="A1" sqref="A1"/>
    </sheetView>
  </sheetViews>
  <sheetFormatPr defaultColWidth="9.00390625" defaultRowHeight="18" customHeight="1"/>
  <cols>
    <col min="1" max="1" width="2.625" style="13" customWidth="1"/>
    <col min="2" max="2" width="3.625" style="13" customWidth="1"/>
    <col min="3" max="3" width="1.00390625" style="13" customWidth="1"/>
    <col min="4" max="4" width="3.625" style="13" customWidth="1"/>
    <col min="5" max="5" width="1.12109375" style="13" customWidth="1"/>
    <col min="6" max="6" width="3.75390625" style="13" customWidth="1"/>
    <col min="7" max="16384" width="2.625" style="13" customWidth="1"/>
  </cols>
  <sheetData>
    <row r="1" spans="1:11" ht="18" customHeight="1">
      <c r="A1" s="17" t="s">
        <v>45</v>
      </c>
      <c r="K1" s="18"/>
    </row>
    <row r="2" spans="1:11" ht="18" customHeight="1">
      <c r="A2" s="17"/>
      <c r="K2" s="18"/>
    </row>
    <row r="3" spans="1:31" ht="18" customHeight="1">
      <c r="A3" s="150"/>
      <c r="B3" s="150"/>
      <c r="C3" s="150"/>
      <c r="D3" s="150"/>
      <c r="E3" s="150"/>
      <c r="F3" s="150"/>
      <c r="G3" s="151" t="s">
        <v>119</v>
      </c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 t="s">
        <v>120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</row>
    <row r="4" spans="1:31" s="19" customFormat="1" ht="18" customHeight="1">
      <c r="A4" s="21" t="s">
        <v>122</v>
      </c>
      <c r="B4" s="22">
        <v>9</v>
      </c>
      <c r="C4" s="22" t="s">
        <v>123</v>
      </c>
      <c r="D4" s="22">
        <v>12</v>
      </c>
      <c r="E4" s="22" t="s">
        <v>123</v>
      </c>
      <c r="F4" s="23">
        <v>17</v>
      </c>
      <c r="G4" s="136" t="s">
        <v>117</v>
      </c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53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</row>
    <row r="5" spans="1:31" s="19" customFormat="1" ht="18" customHeight="1">
      <c r="A5" s="21" t="s">
        <v>64</v>
      </c>
      <c r="B5" s="22">
        <v>10</v>
      </c>
      <c r="C5" s="22" t="s">
        <v>65</v>
      </c>
      <c r="D5" s="22">
        <v>4</v>
      </c>
      <c r="E5" s="22" t="s">
        <v>124</v>
      </c>
      <c r="F5" s="23">
        <v>1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 t="s">
        <v>121</v>
      </c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</row>
    <row r="6" spans="1:31" s="19" customFormat="1" ht="18" customHeight="1">
      <c r="A6" s="21" t="s">
        <v>64</v>
      </c>
      <c r="B6" s="22">
        <v>10</v>
      </c>
      <c r="C6" s="22" t="s">
        <v>65</v>
      </c>
      <c r="D6" s="22">
        <v>4</v>
      </c>
      <c r="E6" s="22" t="s">
        <v>65</v>
      </c>
      <c r="F6" s="23">
        <v>10</v>
      </c>
      <c r="G6" s="136" t="s">
        <v>118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</row>
    <row r="7" spans="1:31" s="19" customFormat="1" ht="18" customHeight="1">
      <c r="A7" s="24" t="s">
        <v>64</v>
      </c>
      <c r="B7" s="25">
        <v>10</v>
      </c>
      <c r="C7" s="25" t="s">
        <v>65</v>
      </c>
      <c r="D7" s="25">
        <v>8</v>
      </c>
      <c r="E7" s="25" t="s">
        <v>124</v>
      </c>
      <c r="F7" s="26">
        <v>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45" t="s">
        <v>146</v>
      </c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7"/>
    </row>
    <row r="8" spans="1:31" s="19" customFormat="1" ht="18" customHeight="1">
      <c r="A8" s="24" t="s">
        <v>66</v>
      </c>
      <c r="B8" s="25">
        <v>10</v>
      </c>
      <c r="C8" s="25" t="s">
        <v>67</v>
      </c>
      <c r="D8" s="25">
        <v>8</v>
      </c>
      <c r="E8" s="25" t="s">
        <v>67</v>
      </c>
      <c r="F8" s="26">
        <v>24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2" t="s">
        <v>46</v>
      </c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</row>
    <row r="9" spans="1:31" s="19" customFormat="1" ht="18" customHeight="1">
      <c r="A9" s="27"/>
      <c r="B9" s="28"/>
      <c r="C9" s="28"/>
      <c r="D9" s="28"/>
      <c r="E9" s="28"/>
      <c r="F9" s="29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</row>
    <row r="10" spans="1:31" s="19" customFormat="1" ht="18" customHeight="1">
      <c r="A10" s="24" t="s">
        <v>66</v>
      </c>
      <c r="B10" s="25">
        <v>11</v>
      </c>
      <c r="C10" s="25" t="s">
        <v>67</v>
      </c>
      <c r="D10" s="25">
        <v>3</v>
      </c>
      <c r="E10" s="25" t="s">
        <v>67</v>
      </c>
      <c r="F10" s="26">
        <v>31</v>
      </c>
      <c r="G10" s="139" t="s">
        <v>126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</row>
    <row r="11" spans="1:31" s="19" customFormat="1" ht="24.75" customHeight="1">
      <c r="A11" s="27"/>
      <c r="B11" s="28"/>
      <c r="C11" s="28"/>
      <c r="D11" s="28"/>
      <c r="E11" s="28"/>
      <c r="F11" s="29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35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</row>
    <row r="12" spans="1:31" s="19" customFormat="1" ht="18" customHeight="1">
      <c r="A12" s="21" t="s">
        <v>93</v>
      </c>
      <c r="B12" s="22">
        <v>11</v>
      </c>
      <c r="C12" s="22" t="s">
        <v>94</v>
      </c>
      <c r="D12" s="22">
        <v>4</v>
      </c>
      <c r="E12" s="22" t="s">
        <v>94</v>
      </c>
      <c r="F12" s="23">
        <v>1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 t="s">
        <v>95</v>
      </c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</row>
    <row r="13" spans="1:31" s="19" customFormat="1" ht="18" customHeight="1">
      <c r="A13" s="21" t="s">
        <v>66</v>
      </c>
      <c r="B13" s="22">
        <v>11</v>
      </c>
      <c r="C13" s="22" t="s">
        <v>67</v>
      </c>
      <c r="D13" s="22">
        <v>8</v>
      </c>
      <c r="E13" s="22" t="s">
        <v>67</v>
      </c>
      <c r="F13" s="23">
        <v>26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 t="s">
        <v>127</v>
      </c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</row>
    <row r="14" spans="1:31" s="19" customFormat="1" ht="18" customHeight="1">
      <c r="A14" s="21" t="s">
        <v>66</v>
      </c>
      <c r="B14" s="22">
        <v>11</v>
      </c>
      <c r="C14" s="22" t="s">
        <v>67</v>
      </c>
      <c r="D14" s="22">
        <v>9</v>
      </c>
      <c r="E14" s="22" t="s">
        <v>67</v>
      </c>
      <c r="F14" s="23">
        <v>13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 t="s">
        <v>149</v>
      </c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</row>
    <row r="15" spans="1:31" s="19" customFormat="1" ht="18" customHeight="1">
      <c r="A15" s="21" t="s">
        <v>66</v>
      </c>
      <c r="B15" s="22">
        <v>11</v>
      </c>
      <c r="C15" s="22" t="s">
        <v>67</v>
      </c>
      <c r="D15" s="22">
        <v>10</v>
      </c>
      <c r="E15" s="22" t="s">
        <v>67</v>
      </c>
      <c r="F15" s="23">
        <v>1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 t="s">
        <v>150</v>
      </c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</row>
    <row r="16" spans="1:31" s="19" customFormat="1" ht="18" customHeight="1">
      <c r="A16" s="21" t="s">
        <v>93</v>
      </c>
      <c r="B16" s="22">
        <v>12</v>
      </c>
      <c r="C16" s="22" t="s">
        <v>94</v>
      </c>
      <c r="D16" s="22">
        <v>2</v>
      </c>
      <c r="E16" s="22" t="s">
        <v>94</v>
      </c>
      <c r="F16" s="23">
        <v>3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 t="s">
        <v>128</v>
      </c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</row>
    <row r="17" spans="1:31" s="19" customFormat="1" ht="18" customHeight="1">
      <c r="A17" s="24" t="s">
        <v>66</v>
      </c>
      <c r="B17" s="25">
        <v>12</v>
      </c>
      <c r="C17" s="25" t="s">
        <v>67</v>
      </c>
      <c r="D17" s="25">
        <v>2</v>
      </c>
      <c r="E17" s="25" t="s">
        <v>67</v>
      </c>
      <c r="F17" s="26">
        <v>10</v>
      </c>
      <c r="G17" s="131" t="s">
        <v>129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</row>
    <row r="18" spans="1:31" s="19" customFormat="1" ht="18" customHeight="1">
      <c r="A18" s="30"/>
      <c r="B18" s="20"/>
      <c r="C18" s="20"/>
      <c r="D18" s="20"/>
      <c r="E18" s="20"/>
      <c r="F18" s="31"/>
      <c r="G18" s="149" t="s">
        <v>130</v>
      </c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2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</row>
    <row r="19" spans="1:31" s="19" customFormat="1" ht="18" customHeight="1">
      <c r="A19" s="27"/>
      <c r="B19" s="28"/>
      <c r="C19" s="28"/>
      <c r="D19" s="28"/>
      <c r="E19" s="28"/>
      <c r="F19" s="29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35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</row>
    <row r="20" spans="1:31" s="19" customFormat="1" ht="18" customHeight="1">
      <c r="A20" s="24" t="s">
        <v>66</v>
      </c>
      <c r="B20" s="25">
        <v>12</v>
      </c>
      <c r="C20" s="25" t="s">
        <v>67</v>
      </c>
      <c r="D20" s="25">
        <v>2</v>
      </c>
      <c r="E20" s="25" t="s">
        <v>67</v>
      </c>
      <c r="F20" s="26">
        <v>21</v>
      </c>
      <c r="G20" s="139" t="s">
        <v>131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</row>
    <row r="21" spans="1:31" s="19" customFormat="1" ht="18" customHeight="1">
      <c r="A21" s="27"/>
      <c r="B21" s="28"/>
      <c r="C21" s="28"/>
      <c r="D21" s="28"/>
      <c r="E21" s="28"/>
      <c r="F21" s="29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35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</row>
    <row r="22" spans="1:31" s="19" customFormat="1" ht="18" customHeight="1">
      <c r="A22" s="24" t="s">
        <v>66</v>
      </c>
      <c r="B22" s="25">
        <v>12</v>
      </c>
      <c r="C22" s="25" t="s">
        <v>67</v>
      </c>
      <c r="D22" s="25">
        <v>3</v>
      </c>
      <c r="E22" s="25"/>
      <c r="F22" s="26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2" t="s">
        <v>47</v>
      </c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</row>
    <row r="23" spans="1:31" s="19" customFormat="1" ht="18" customHeight="1">
      <c r="A23" s="27"/>
      <c r="B23" s="28"/>
      <c r="C23" s="28"/>
      <c r="D23" s="28"/>
      <c r="E23" s="28"/>
      <c r="F23" s="29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</row>
    <row r="24" spans="1:31" s="19" customFormat="1" ht="18" customHeight="1">
      <c r="A24" s="24" t="s">
        <v>66</v>
      </c>
      <c r="B24" s="25">
        <v>12</v>
      </c>
      <c r="C24" s="25" t="s">
        <v>67</v>
      </c>
      <c r="D24" s="25">
        <v>3</v>
      </c>
      <c r="E24" s="25" t="s">
        <v>67</v>
      </c>
      <c r="F24" s="26">
        <v>24</v>
      </c>
      <c r="G24" s="139" t="s">
        <v>132</v>
      </c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</row>
    <row r="25" spans="1:31" s="19" customFormat="1" ht="18" customHeight="1">
      <c r="A25" s="27"/>
      <c r="B25" s="28"/>
      <c r="C25" s="28"/>
      <c r="D25" s="28"/>
      <c r="E25" s="28"/>
      <c r="F25" s="29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35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19" customFormat="1" ht="18" customHeight="1">
      <c r="A26" s="21" t="s">
        <v>66</v>
      </c>
      <c r="B26" s="22">
        <v>12</v>
      </c>
      <c r="C26" s="22" t="s">
        <v>67</v>
      </c>
      <c r="D26" s="22">
        <v>4</v>
      </c>
      <c r="E26" s="22" t="s">
        <v>67</v>
      </c>
      <c r="F26" s="23">
        <v>1</v>
      </c>
      <c r="G26" s="136" t="s">
        <v>96</v>
      </c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 t="s">
        <v>133</v>
      </c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</row>
    <row r="27" spans="1:31" s="19" customFormat="1" ht="18" customHeight="1">
      <c r="A27" s="21" t="s">
        <v>66</v>
      </c>
      <c r="B27" s="22">
        <v>12</v>
      </c>
      <c r="C27" s="22" t="s">
        <v>67</v>
      </c>
      <c r="D27" s="22">
        <v>9</v>
      </c>
      <c r="E27" s="22" t="s">
        <v>67</v>
      </c>
      <c r="F27" s="23">
        <v>11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 t="s">
        <v>48</v>
      </c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19" customFormat="1" ht="18" customHeight="1">
      <c r="A28" s="24" t="s">
        <v>66</v>
      </c>
      <c r="B28" s="25">
        <v>12</v>
      </c>
      <c r="C28" s="25" t="s">
        <v>67</v>
      </c>
      <c r="D28" s="25">
        <v>9</v>
      </c>
      <c r="E28" s="25" t="s">
        <v>125</v>
      </c>
      <c r="F28" s="26">
        <v>15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2" t="s">
        <v>147</v>
      </c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</row>
    <row r="29" spans="1:31" s="19" customFormat="1" ht="18" customHeight="1">
      <c r="A29" s="27"/>
      <c r="B29" s="28"/>
      <c r="C29" s="28"/>
      <c r="D29" s="28"/>
      <c r="E29" s="28"/>
      <c r="F29" s="29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</row>
    <row r="30" spans="1:31" s="19" customFormat="1" ht="18" customHeight="1">
      <c r="A30" s="24" t="s">
        <v>66</v>
      </c>
      <c r="B30" s="25">
        <v>12</v>
      </c>
      <c r="C30" s="25" t="s">
        <v>67</v>
      </c>
      <c r="D30" s="25">
        <v>10</v>
      </c>
      <c r="E30" s="25" t="s">
        <v>67</v>
      </c>
      <c r="F30" s="26">
        <v>1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 t="s">
        <v>49</v>
      </c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</row>
    <row r="31" spans="1:31" s="19" customFormat="1" ht="18" customHeight="1">
      <c r="A31" s="27"/>
      <c r="B31" s="28"/>
      <c r="C31" s="28"/>
      <c r="D31" s="28"/>
      <c r="E31" s="28"/>
      <c r="F31" s="29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 t="s">
        <v>134</v>
      </c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</row>
    <row r="32" spans="1:31" s="19" customFormat="1" ht="18" customHeight="1">
      <c r="A32" s="24" t="s">
        <v>66</v>
      </c>
      <c r="B32" s="25">
        <v>12</v>
      </c>
      <c r="C32" s="25" t="s">
        <v>67</v>
      </c>
      <c r="D32" s="25">
        <v>11</v>
      </c>
      <c r="E32" s="25" t="s">
        <v>67</v>
      </c>
      <c r="F32" s="26">
        <v>16</v>
      </c>
      <c r="G32" s="139" t="s">
        <v>135</v>
      </c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</row>
    <row r="33" spans="1:31" s="19" customFormat="1" ht="18" customHeight="1">
      <c r="A33" s="27"/>
      <c r="B33" s="28"/>
      <c r="C33" s="28"/>
      <c r="D33" s="28"/>
      <c r="E33" s="28"/>
      <c r="F33" s="29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35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</row>
    <row r="34" spans="1:31" s="19" customFormat="1" ht="18" customHeight="1">
      <c r="A34" s="24" t="s">
        <v>66</v>
      </c>
      <c r="B34" s="25">
        <v>12</v>
      </c>
      <c r="C34" s="25" t="s">
        <v>67</v>
      </c>
      <c r="D34" s="25">
        <v>12</v>
      </c>
      <c r="E34" s="25" t="s">
        <v>67</v>
      </c>
      <c r="F34" s="26">
        <v>13</v>
      </c>
      <c r="G34" s="139" t="s">
        <v>136</v>
      </c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</row>
    <row r="35" spans="1:31" s="19" customFormat="1" ht="18" customHeight="1">
      <c r="A35" s="27"/>
      <c r="B35" s="28"/>
      <c r="C35" s="28"/>
      <c r="D35" s="28"/>
      <c r="E35" s="28"/>
      <c r="F35" s="29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35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</row>
    <row r="36" spans="1:31" s="19" customFormat="1" ht="18" customHeight="1">
      <c r="A36" s="21" t="s">
        <v>66</v>
      </c>
      <c r="B36" s="22">
        <v>13</v>
      </c>
      <c r="C36" s="22" t="s">
        <v>67</v>
      </c>
      <c r="D36" s="22">
        <v>2</v>
      </c>
      <c r="E36" s="25" t="s">
        <v>67</v>
      </c>
      <c r="F36" s="23">
        <v>1</v>
      </c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 t="s">
        <v>148</v>
      </c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</row>
    <row r="37" spans="1:31" ht="18" customHeight="1">
      <c r="A37" s="21" t="s">
        <v>66</v>
      </c>
      <c r="B37" s="22">
        <v>14</v>
      </c>
      <c r="C37" s="22" t="s">
        <v>67</v>
      </c>
      <c r="D37" s="22">
        <v>1</v>
      </c>
      <c r="E37" s="25" t="s">
        <v>67</v>
      </c>
      <c r="F37" s="23">
        <v>7</v>
      </c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 t="s">
        <v>158</v>
      </c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</row>
    <row r="38" spans="1:31" ht="18" customHeight="1">
      <c r="A38" s="21" t="s">
        <v>66</v>
      </c>
      <c r="B38" s="22">
        <v>14</v>
      </c>
      <c r="C38" s="22" t="s">
        <v>67</v>
      </c>
      <c r="D38" s="22">
        <v>1</v>
      </c>
      <c r="E38" s="25" t="s">
        <v>67</v>
      </c>
      <c r="F38" s="23">
        <v>25</v>
      </c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 t="s">
        <v>164</v>
      </c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</row>
    <row r="39" spans="1:31" ht="18" customHeight="1">
      <c r="A39" s="21" t="s">
        <v>66</v>
      </c>
      <c r="B39" s="22">
        <v>14</v>
      </c>
      <c r="C39" s="22" t="s">
        <v>67</v>
      </c>
      <c r="D39" s="22">
        <v>4</v>
      </c>
      <c r="E39" s="25" t="s">
        <v>67</v>
      </c>
      <c r="F39" s="23">
        <v>1</v>
      </c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 t="s">
        <v>168</v>
      </c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</row>
    <row r="40" spans="1:31" ht="18" customHeight="1">
      <c r="A40" s="21" t="s">
        <v>66</v>
      </c>
      <c r="B40" s="22">
        <v>14</v>
      </c>
      <c r="C40" s="22" t="s">
        <v>67</v>
      </c>
      <c r="D40" s="22">
        <v>6</v>
      </c>
      <c r="E40" s="25" t="s">
        <v>67</v>
      </c>
      <c r="F40" s="23">
        <v>25</v>
      </c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 t="s">
        <v>159</v>
      </c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</row>
    <row r="41" spans="1:31" ht="18" customHeight="1">
      <c r="A41" s="21" t="s">
        <v>66</v>
      </c>
      <c r="B41" s="22">
        <v>14</v>
      </c>
      <c r="C41" s="22" t="s">
        <v>67</v>
      </c>
      <c r="D41" s="22">
        <v>8</v>
      </c>
      <c r="E41" s="22" t="s">
        <v>67</v>
      </c>
      <c r="F41" s="23">
        <v>1</v>
      </c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 t="s">
        <v>165</v>
      </c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</row>
    <row r="42" spans="1:31" ht="18" customHeight="1">
      <c r="A42" s="24" t="s">
        <v>66</v>
      </c>
      <c r="B42" s="25">
        <v>15</v>
      </c>
      <c r="C42" s="25" t="s">
        <v>67</v>
      </c>
      <c r="D42" s="25">
        <v>2</v>
      </c>
      <c r="E42" s="25" t="s">
        <v>67</v>
      </c>
      <c r="F42" s="26">
        <v>24</v>
      </c>
      <c r="G42" s="154" t="s">
        <v>215</v>
      </c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6"/>
      <c r="S42" s="160" t="s">
        <v>216</v>
      </c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2"/>
    </row>
    <row r="43" spans="1:31" ht="18" customHeight="1">
      <c r="A43" s="27" t="s">
        <v>214</v>
      </c>
      <c r="B43" s="28" t="s">
        <v>214</v>
      </c>
      <c r="C43" s="28" t="s">
        <v>157</v>
      </c>
      <c r="D43" s="28" t="s">
        <v>214</v>
      </c>
      <c r="E43" s="28" t="s">
        <v>157</v>
      </c>
      <c r="F43" s="29" t="s">
        <v>214</v>
      </c>
      <c r="G43" s="157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9"/>
      <c r="S43" s="163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5"/>
    </row>
    <row r="44" spans="1:31" s="19" customFormat="1" ht="18" customHeight="1">
      <c r="A44" s="24" t="s">
        <v>187</v>
      </c>
      <c r="B44" s="25">
        <v>15</v>
      </c>
      <c r="C44" s="25" t="s">
        <v>188</v>
      </c>
      <c r="D44" s="25">
        <v>3</v>
      </c>
      <c r="E44" s="25"/>
      <c r="F44" s="26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2" t="s">
        <v>185</v>
      </c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</row>
    <row r="45" spans="1:31" s="19" customFormat="1" ht="18" customHeight="1">
      <c r="A45" s="27"/>
      <c r="B45" s="28"/>
      <c r="C45" s="28"/>
      <c r="D45" s="28"/>
      <c r="E45" s="28"/>
      <c r="F45" s="29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</row>
    <row r="46" spans="1:31" s="19" customFormat="1" ht="18" customHeight="1">
      <c r="A46" s="21" t="s">
        <v>66</v>
      </c>
      <c r="B46" s="22">
        <v>15</v>
      </c>
      <c r="C46" s="22" t="s">
        <v>67</v>
      </c>
      <c r="D46" s="22">
        <v>4</v>
      </c>
      <c r="E46" s="22" t="s">
        <v>67</v>
      </c>
      <c r="F46" s="23">
        <v>1</v>
      </c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 t="s">
        <v>186</v>
      </c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</row>
  </sheetData>
  <mergeCells count="77">
    <mergeCell ref="G41:R41"/>
    <mergeCell ref="S41:AE41"/>
    <mergeCell ref="G42:R43"/>
    <mergeCell ref="S42:AE43"/>
    <mergeCell ref="G37:R37"/>
    <mergeCell ref="S37:AE37"/>
    <mergeCell ref="G39:R39"/>
    <mergeCell ref="S39:AE39"/>
    <mergeCell ref="G38:R38"/>
    <mergeCell ref="S38:AE38"/>
    <mergeCell ref="G40:R40"/>
    <mergeCell ref="S40:AE40"/>
    <mergeCell ref="S3:AE3"/>
    <mergeCell ref="S4:AE4"/>
    <mergeCell ref="G15:R15"/>
    <mergeCell ref="G16:R16"/>
    <mergeCell ref="G17:R17"/>
    <mergeCell ref="G8:R8"/>
    <mergeCell ref="G12:R12"/>
    <mergeCell ref="G13:R13"/>
    <mergeCell ref="A3:F3"/>
    <mergeCell ref="G5:R5"/>
    <mergeCell ref="G6:R6"/>
    <mergeCell ref="G7:R7"/>
    <mergeCell ref="G3:R3"/>
    <mergeCell ref="G4:R4"/>
    <mergeCell ref="G14:R14"/>
    <mergeCell ref="G10:R11"/>
    <mergeCell ref="G22:R22"/>
    <mergeCell ref="G20:R21"/>
    <mergeCell ref="G18:R19"/>
    <mergeCell ref="G23:R23"/>
    <mergeCell ref="G24:R25"/>
    <mergeCell ref="G36:R36"/>
    <mergeCell ref="G26:R26"/>
    <mergeCell ref="G27:R27"/>
    <mergeCell ref="G28:R28"/>
    <mergeCell ref="G30:R30"/>
    <mergeCell ref="G29:R29"/>
    <mergeCell ref="G31:R31"/>
    <mergeCell ref="G32:R33"/>
    <mergeCell ref="S14:AE14"/>
    <mergeCell ref="S15:AE15"/>
    <mergeCell ref="S5:AE5"/>
    <mergeCell ref="S6:AE6"/>
    <mergeCell ref="S10:AE10"/>
    <mergeCell ref="S11:AE11"/>
    <mergeCell ref="S12:AE12"/>
    <mergeCell ref="S13:AE13"/>
    <mergeCell ref="S7:AE7"/>
    <mergeCell ref="S26:AE26"/>
    <mergeCell ref="S21:AE21"/>
    <mergeCell ref="S22:AE23"/>
    <mergeCell ref="S25:AE25"/>
    <mergeCell ref="S36:AE36"/>
    <mergeCell ref="G9:R9"/>
    <mergeCell ref="S8:AE9"/>
    <mergeCell ref="S34:AE34"/>
    <mergeCell ref="S27:AE27"/>
    <mergeCell ref="S30:AE30"/>
    <mergeCell ref="S32:AE32"/>
    <mergeCell ref="S28:AE29"/>
    <mergeCell ref="S20:AE20"/>
    <mergeCell ref="S24:AE24"/>
    <mergeCell ref="S16:AE16"/>
    <mergeCell ref="S17:AE17"/>
    <mergeCell ref="S18:AE18"/>
    <mergeCell ref="S19:AE19"/>
    <mergeCell ref="S33:AE33"/>
    <mergeCell ref="G34:R35"/>
    <mergeCell ref="S35:AE35"/>
    <mergeCell ref="S31:AE31"/>
    <mergeCell ref="G44:R44"/>
    <mergeCell ref="S44:AE45"/>
    <mergeCell ref="G45:R45"/>
    <mergeCell ref="G46:R46"/>
    <mergeCell ref="S46:AE46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98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76"/>
  <sheetViews>
    <sheetView zoomScaleSheetLayoutView="100" workbookViewId="0" topLeftCell="A1">
      <selection activeCell="A1" sqref="A1:F2"/>
    </sheetView>
  </sheetViews>
  <sheetFormatPr defaultColWidth="9.00390625" defaultRowHeight="9" customHeight="1"/>
  <cols>
    <col min="1" max="16384" width="2.375" style="2" customWidth="1"/>
  </cols>
  <sheetData>
    <row r="1" spans="1:6" ht="9" customHeight="1">
      <c r="A1" s="183" t="s">
        <v>172</v>
      </c>
      <c r="B1" s="183"/>
      <c r="C1" s="183"/>
      <c r="D1" s="183"/>
      <c r="E1" s="183"/>
      <c r="F1" s="183"/>
    </row>
    <row r="2" spans="1:6" ht="9" customHeight="1">
      <c r="A2" s="68"/>
      <c r="B2" s="68"/>
      <c r="C2" s="68"/>
      <c r="D2" s="68"/>
      <c r="E2" s="68"/>
      <c r="F2" s="68"/>
    </row>
    <row r="4" spans="1:26" ht="9" customHeight="1">
      <c r="A4" s="173" t="s">
        <v>232</v>
      </c>
      <c r="B4" s="173"/>
      <c r="C4" s="173"/>
      <c r="D4" s="173"/>
      <c r="E4" s="174"/>
      <c r="F4" s="174"/>
      <c r="G4" s="174"/>
      <c r="H4" s="174"/>
      <c r="I4" s="174"/>
      <c r="J4" s="174"/>
      <c r="K4" s="174"/>
      <c r="L4" s="174"/>
      <c r="O4" s="173" t="s">
        <v>144</v>
      </c>
      <c r="P4" s="173"/>
      <c r="Q4" s="173"/>
      <c r="R4" s="173"/>
      <c r="S4" s="174"/>
      <c r="T4" s="174"/>
      <c r="U4" s="174"/>
      <c r="V4" s="174"/>
      <c r="W4" s="174"/>
      <c r="X4" s="174"/>
      <c r="Y4" s="174"/>
      <c r="Z4" s="174"/>
    </row>
    <row r="5" spans="1:26" ht="9" customHeight="1">
      <c r="A5" s="173"/>
      <c r="B5" s="173"/>
      <c r="C5" s="173"/>
      <c r="D5" s="173"/>
      <c r="E5" s="174"/>
      <c r="F5" s="174"/>
      <c r="G5" s="174"/>
      <c r="H5" s="174"/>
      <c r="I5" s="174"/>
      <c r="J5" s="174"/>
      <c r="K5" s="174"/>
      <c r="L5" s="174"/>
      <c r="O5" s="173"/>
      <c r="P5" s="173"/>
      <c r="Q5" s="173"/>
      <c r="R5" s="173"/>
      <c r="S5" s="174"/>
      <c r="T5" s="174"/>
      <c r="U5" s="174"/>
      <c r="V5" s="174"/>
      <c r="W5" s="174"/>
      <c r="X5" s="174"/>
      <c r="Y5" s="174"/>
      <c r="Z5" s="174"/>
    </row>
    <row r="8" spans="1:5" ht="9" customHeight="1">
      <c r="A8" s="166" t="s">
        <v>0</v>
      </c>
      <c r="B8" s="167"/>
      <c r="C8" s="167"/>
      <c r="D8" s="167"/>
      <c r="E8" s="168"/>
    </row>
    <row r="9" spans="1:5" ht="9" customHeight="1">
      <c r="A9" s="169"/>
      <c r="B9" s="170"/>
      <c r="C9" s="170"/>
      <c r="D9" s="170"/>
      <c r="E9" s="171"/>
    </row>
    <row r="10" spans="1:5" ht="9" customHeight="1">
      <c r="A10" s="3"/>
      <c r="B10" s="4"/>
      <c r="C10" s="3"/>
      <c r="D10" s="3"/>
      <c r="E10" s="3"/>
    </row>
    <row r="11" ht="9" customHeight="1">
      <c r="B11" s="5"/>
    </row>
    <row r="12" spans="2:34" ht="9" customHeight="1">
      <c r="B12" s="6"/>
      <c r="C12" s="166" t="s">
        <v>91</v>
      </c>
      <c r="D12" s="167"/>
      <c r="E12" s="167"/>
      <c r="F12" s="167"/>
      <c r="G12" s="167"/>
      <c r="H12" s="167"/>
      <c r="I12" s="178"/>
      <c r="J12" s="178"/>
      <c r="K12" s="178"/>
      <c r="L12" s="178"/>
      <c r="M12" s="179"/>
      <c r="O12" s="176" t="s">
        <v>233</v>
      </c>
      <c r="P12" s="176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spans="3:34" ht="9" customHeight="1">
      <c r="C13" s="169"/>
      <c r="D13" s="170"/>
      <c r="E13" s="170"/>
      <c r="F13" s="170"/>
      <c r="G13" s="170"/>
      <c r="H13" s="170"/>
      <c r="I13" s="180"/>
      <c r="J13" s="180"/>
      <c r="K13" s="180"/>
      <c r="L13" s="180"/>
      <c r="M13" s="181"/>
      <c r="O13" s="176"/>
      <c r="P13" s="176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</row>
    <row r="14" spans="3:8" ht="9" customHeight="1">
      <c r="C14" s="3"/>
      <c r="D14" s="5"/>
      <c r="E14" s="3"/>
      <c r="F14" s="3"/>
      <c r="G14" s="3"/>
      <c r="H14" s="3"/>
    </row>
    <row r="15" ht="9" customHeight="1">
      <c r="D15" s="5"/>
    </row>
    <row r="16" spans="4:6" ht="9" customHeight="1">
      <c r="D16" s="5"/>
      <c r="E16" s="3"/>
      <c r="F16" s="3"/>
    </row>
    <row r="17" spans="4:34" ht="9" customHeight="1">
      <c r="D17" s="5"/>
      <c r="E17" s="3"/>
      <c r="F17" s="3"/>
      <c r="G17" s="166" t="s">
        <v>1</v>
      </c>
      <c r="H17" s="167"/>
      <c r="I17" s="167"/>
      <c r="J17" s="167"/>
      <c r="K17" s="167"/>
      <c r="L17" s="168"/>
      <c r="M17" s="3"/>
      <c r="O17" s="173" t="s">
        <v>162</v>
      </c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</row>
    <row r="18" spans="4:34" ht="9" customHeight="1">
      <c r="D18" s="5"/>
      <c r="F18" s="4"/>
      <c r="G18" s="169"/>
      <c r="H18" s="170"/>
      <c r="I18" s="170"/>
      <c r="J18" s="170"/>
      <c r="K18" s="170"/>
      <c r="L18" s="171"/>
      <c r="M18" s="10"/>
      <c r="N18" s="4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</row>
    <row r="19" spans="4:34" ht="9" customHeight="1">
      <c r="D19" s="5"/>
      <c r="F19" s="5"/>
      <c r="N19" s="5"/>
      <c r="O19" s="173" t="s">
        <v>7</v>
      </c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</row>
    <row r="20" spans="4:34" ht="9" customHeight="1">
      <c r="D20" s="5"/>
      <c r="F20" s="5"/>
      <c r="G20" s="172" t="s">
        <v>234</v>
      </c>
      <c r="H20" s="172"/>
      <c r="I20" s="38"/>
      <c r="J20" s="38"/>
      <c r="K20" s="39"/>
      <c r="L20" s="52"/>
      <c r="N20" s="5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</row>
    <row r="21" spans="4:34" ht="9" customHeight="1">
      <c r="D21" s="5"/>
      <c r="F21" s="5"/>
      <c r="G21" s="172"/>
      <c r="H21" s="172"/>
      <c r="I21" s="38"/>
      <c r="J21" s="38"/>
      <c r="K21" s="52"/>
      <c r="L21" s="52"/>
      <c r="N21" s="5"/>
      <c r="O21" s="173" t="s">
        <v>8</v>
      </c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</row>
    <row r="22" spans="4:34" ht="9" customHeight="1">
      <c r="D22" s="5"/>
      <c r="F22" s="5"/>
      <c r="N22" s="5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</row>
    <row r="23" spans="4:34" ht="9" customHeight="1">
      <c r="D23" s="5"/>
      <c r="F23" s="5"/>
      <c r="N23" s="9"/>
      <c r="O23" s="173" t="s">
        <v>10</v>
      </c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</row>
    <row r="24" spans="4:34" ht="9" customHeight="1">
      <c r="D24" s="5"/>
      <c r="F24" s="5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</row>
    <row r="25" spans="4:6" ht="9" customHeight="1">
      <c r="D25" s="5"/>
      <c r="F25" s="5"/>
    </row>
    <row r="26" spans="4:6" ht="9" customHeight="1">
      <c r="D26" s="5"/>
      <c r="F26" s="5"/>
    </row>
    <row r="27" spans="4:34" ht="9" customHeight="1">
      <c r="D27" s="5"/>
      <c r="F27" s="9"/>
      <c r="G27" s="166" t="s">
        <v>2</v>
      </c>
      <c r="H27" s="167"/>
      <c r="I27" s="167"/>
      <c r="J27" s="167"/>
      <c r="K27" s="167"/>
      <c r="L27" s="168"/>
      <c r="M27" s="3"/>
      <c r="O27" s="173" t="s">
        <v>160</v>
      </c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</row>
    <row r="28" spans="4:34" ht="9" customHeight="1">
      <c r="D28" s="5"/>
      <c r="F28" s="5"/>
      <c r="G28" s="169"/>
      <c r="H28" s="170"/>
      <c r="I28" s="170"/>
      <c r="J28" s="170"/>
      <c r="K28" s="170"/>
      <c r="L28" s="171"/>
      <c r="M28" s="4"/>
      <c r="N28" s="4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</row>
    <row r="29" spans="4:34" ht="9" customHeight="1">
      <c r="D29" s="5"/>
      <c r="F29" s="5"/>
      <c r="M29" s="50"/>
      <c r="N29" s="3"/>
      <c r="O29" s="173" t="s">
        <v>9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</row>
    <row r="30" spans="4:34" ht="9" customHeight="1">
      <c r="D30" s="5"/>
      <c r="F30" s="5"/>
      <c r="G30" s="172" t="s">
        <v>235</v>
      </c>
      <c r="H30" s="172"/>
      <c r="I30" s="38"/>
      <c r="J30" s="38"/>
      <c r="K30" s="39"/>
      <c r="L30" s="52"/>
      <c r="N30" s="5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</row>
    <row r="31" spans="4:34" ht="9" customHeight="1">
      <c r="D31" s="5"/>
      <c r="F31" s="5"/>
      <c r="G31" s="172" t="s">
        <v>236</v>
      </c>
      <c r="H31" s="172"/>
      <c r="I31" s="15"/>
      <c r="J31" s="15"/>
      <c r="K31" s="15"/>
      <c r="L31" s="15"/>
      <c r="M31" s="3"/>
      <c r="N31" s="9"/>
      <c r="O31" s="177" t="s">
        <v>161</v>
      </c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</row>
    <row r="32" spans="4:34" ht="9" customHeight="1">
      <c r="D32" s="5"/>
      <c r="F32" s="5"/>
      <c r="G32" s="15"/>
      <c r="H32" s="15"/>
      <c r="I32" s="15"/>
      <c r="J32" s="15"/>
      <c r="K32" s="15"/>
      <c r="L32" s="15"/>
      <c r="M32" s="3"/>
      <c r="N32" s="3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</row>
    <row r="33" spans="4:34" ht="9" customHeight="1">
      <c r="D33" s="5"/>
      <c r="F33" s="5"/>
      <c r="G33" s="49"/>
      <c r="H33" s="49"/>
      <c r="I33" s="38"/>
      <c r="J33" s="38"/>
      <c r="K33" s="52"/>
      <c r="L33" s="52"/>
      <c r="M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4:34" ht="9" customHeight="1">
      <c r="D34" s="5"/>
      <c r="F34" s="5"/>
      <c r="G34" s="8"/>
      <c r="H34" s="8"/>
      <c r="I34" s="8"/>
      <c r="J34" s="8"/>
      <c r="K34" s="8"/>
      <c r="L34" s="8"/>
      <c r="M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4:34" ht="9" customHeight="1">
      <c r="D35" s="5"/>
      <c r="F35" s="9"/>
      <c r="G35" s="166" t="s">
        <v>3</v>
      </c>
      <c r="H35" s="167"/>
      <c r="I35" s="167"/>
      <c r="J35" s="167"/>
      <c r="K35" s="167"/>
      <c r="L35" s="168"/>
      <c r="M35" s="3"/>
      <c r="O35" s="173" t="s">
        <v>11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</row>
    <row r="36" spans="4:34" ht="9" customHeight="1">
      <c r="D36" s="5"/>
      <c r="E36" s="50"/>
      <c r="G36" s="169"/>
      <c r="H36" s="170"/>
      <c r="I36" s="170"/>
      <c r="J36" s="170"/>
      <c r="K36" s="170"/>
      <c r="L36" s="171"/>
      <c r="M36" s="4"/>
      <c r="N36" s="4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</row>
    <row r="37" spans="4:34" ht="9" customHeight="1">
      <c r="D37" s="5"/>
      <c r="E37" s="50"/>
      <c r="N37" s="5"/>
      <c r="O37" s="173" t="s">
        <v>12</v>
      </c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</row>
    <row r="38" spans="4:34" ht="9" customHeight="1">
      <c r="D38" s="5"/>
      <c r="E38" s="50"/>
      <c r="G38" s="172" t="s">
        <v>237</v>
      </c>
      <c r="H38" s="172"/>
      <c r="I38" s="41"/>
      <c r="J38" s="38"/>
      <c r="K38" s="39"/>
      <c r="L38" s="52"/>
      <c r="N38" s="5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</row>
    <row r="39" spans="4:34" ht="9" customHeight="1">
      <c r="D39" s="5"/>
      <c r="E39" s="50"/>
      <c r="G39" s="172"/>
      <c r="H39" s="172"/>
      <c r="I39" s="41"/>
      <c r="J39" s="38"/>
      <c r="K39" s="52"/>
      <c r="L39" s="52"/>
      <c r="N39" s="5"/>
      <c r="O39" s="173" t="s">
        <v>13</v>
      </c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</row>
    <row r="40" spans="4:34" ht="9" customHeight="1">
      <c r="D40" s="5"/>
      <c r="E40" s="50"/>
      <c r="G40" s="175" t="s">
        <v>225</v>
      </c>
      <c r="H40" s="175"/>
      <c r="I40" s="175"/>
      <c r="J40" s="182"/>
      <c r="K40" s="39"/>
      <c r="L40" s="52"/>
      <c r="N40" s="5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</row>
    <row r="41" spans="4:34" ht="9" customHeight="1">
      <c r="D41" s="5"/>
      <c r="E41" s="50"/>
      <c r="G41" s="175"/>
      <c r="H41" s="175"/>
      <c r="I41" s="175"/>
      <c r="J41" s="182"/>
      <c r="K41" s="52"/>
      <c r="L41" s="52"/>
      <c r="N41" s="5"/>
      <c r="O41" s="173" t="s">
        <v>92</v>
      </c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</row>
    <row r="42" spans="4:34" ht="9" customHeight="1">
      <c r="D42" s="5"/>
      <c r="E42" s="50"/>
      <c r="G42" s="175"/>
      <c r="H42" s="175"/>
      <c r="I42" s="175"/>
      <c r="N42" s="5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</row>
    <row r="43" spans="4:34" ht="9" customHeight="1">
      <c r="D43" s="5"/>
      <c r="E43" s="50"/>
      <c r="G43" s="175"/>
      <c r="H43" s="175"/>
      <c r="I43" s="175"/>
      <c r="N43" s="9"/>
      <c r="O43" s="173" t="s">
        <v>14</v>
      </c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</row>
    <row r="44" spans="4:34" ht="9" customHeight="1">
      <c r="D44" s="5"/>
      <c r="E44" s="50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</row>
    <row r="45" spans="4:34" ht="9" customHeight="1">
      <c r="D45" s="5"/>
      <c r="E45" s="50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4:34" ht="9" customHeight="1">
      <c r="D46" s="9"/>
      <c r="E46" s="5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4:34" ht="9" customHeight="1">
      <c r="D47" s="3"/>
      <c r="E47" s="50"/>
      <c r="F47" s="3"/>
      <c r="G47" s="3"/>
      <c r="H47" s="3"/>
      <c r="I47" s="3"/>
      <c r="J47" s="3"/>
      <c r="K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4:34" ht="9" customHeight="1">
      <c r="D48" s="3"/>
      <c r="E48" s="50"/>
      <c r="F48" s="3"/>
      <c r="G48" s="166" t="s">
        <v>4</v>
      </c>
      <c r="H48" s="167"/>
      <c r="I48" s="167"/>
      <c r="J48" s="167"/>
      <c r="K48" s="167"/>
      <c r="L48" s="168"/>
      <c r="M48" s="3"/>
      <c r="O48" s="173" t="s">
        <v>15</v>
      </c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</row>
    <row r="49" spans="6:34" ht="9" customHeight="1">
      <c r="F49" s="4"/>
      <c r="G49" s="169"/>
      <c r="H49" s="170"/>
      <c r="I49" s="170"/>
      <c r="J49" s="170"/>
      <c r="K49" s="170"/>
      <c r="L49" s="171"/>
      <c r="M49" s="4"/>
      <c r="N49" s="4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</row>
    <row r="50" spans="6:34" ht="9" customHeight="1">
      <c r="F50" s="5"/>
      <c r="N50" s="5"/>
      <c r="O50" s="173" t="s">
        <v>16</v>
      </c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</row>
    <row r="51" spans="6:34" ht="9" customHeight="1">
      <c r="F51" s="5"/>
      <c r="G51" s="172" t="s">
        <v>238</v>
      </c>
      <c r="H51" s="172"/>
      <c r="I51" s="38"/>
      <c r="J51" s="38"/>
      <c r="K51" s="39"/>
      <c r="L51" s="52"/>
      <c r="N51" s="5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</row>
    <row r="52" spans="6:34" ht="9" customHeight="1">
      <c r="F52" s="5"/>
      <c r="G52" s="172"/>
      <c r="H52" s="172"/>
      <c r="I52" s="38"/>
      <c r="J52" s="38"/>
      <c r="K52" s="52"/>
      <c r="L52" s="52"/>
      <c r="N52" s="5"/>
      <c r="O52" s="173" t="s">
        <v>17</v>
      </c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</row>
    <row r="53" spans="6:34" ht="9" customHeight="1">
      <c r="F53" s="5"/>
      <c r="N53" s="5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</row>
    <row r="54" spans="6:34" ht="9" customHeight="1">
      <c r="F54" s="5"/>
      <c r="N54" s="9"/>
      <c r="O54" s="173" t="s">
        <v>60</v>
      </c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</row>
    <row r="55" spans="6:34" ht="9" customHeight="1">
      <c r="F55" s="5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</row>
    <row r="56" spans="6:34" ht="9" customHeight="1">
      <c r="F56" s="5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6:34" ht="9" customHeight="1">
      <c r="F57" s="5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6:34" ht="9" customHeight="1">
      <c r="F58" s="9"/>
      <c r="G58" s="166" t="s">
        <v>5</v>
      </c>
      <c r="H58" s="167"/>
      <c r="I58" s="167"/>
      <c r="J58" s="167"/>
      <c r="K58" s="167"/>
      <c r="L58" s="168"/>
      <c r="M58" s="3"/>
      <c r="O58" s="173" t="s">
        <v>18</v>
      </c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</row>
    <row r="59" spans="6:34" ht="9" customHeight="1">
      <c r="F59" s="5"/>
      <c r="G59" s="169"/>
      <c r="H59" s="170"/>
      <c r="I59" s="170"/>
      <c r="J59" s="170"/>
      <c r="K59" s="170"/>
      <c r="L59" s="171"/>
      <c r="M59" s="4"/>
      <c r="N59" s="4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</row>
    <row r="60" spans="6:34" ht="9" customHeight="1">
      <c r="F60" s="5"/>
      <c r="N60" s="5"/>
      <c r="O60" s="173" t="s">
        <v>19</v>
      </c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</row>
    <row r="61" spans="6:34" ht="9" customHeight="1">
      <c r="F61" s="5"/>
      <c r="G61" s="172" t="s">
        <v>222</v>
      </c>
      <c r="H61" s="172"/>
      <c r="I61" s="41"/>
      <c r="J61" s="38"/>
      <c r="K61" s="39"/>
      <c r="L61" s="52"/>
      <c r="N61" s="5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</row>
    <row r="62" spans="6:34" ht="9" customHeight="1">
      <c r="F62" s="5"/>
      <c r="G62" s="172"/>
      <c r="H62" s="172"/>
      <c r="I62" s="41"/>
      <c r="J62" s="38"/>
      <c r="K62" s="52"/>
      <c r="L62" s="52"/>
      <c r="N62" s="5"/>
      <c r="O62" s="173" t="s">
        <v>61</v>
      </c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</row>
    <row r="63" spans="6:34" ht="9" customHeight="1">
      <c r="F63" s="5"/>
      <c r="G63" s="175" t="s">
        <v>226</v>
      </c>
      <c r="H63" s="175"/>
      <c r="I63" s="175"/>
      <c r="J63" s="38"/>
      <c r="K63" s="39"/>
      <c r="L63" s="52"/>
      <c r="N63" s="5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</row>
    <row r="64" spans="6:34" ht="9" customHeight="1">
      <c r="F64" s="5"/>
      <c r="G64" s="175"/>
      <c r="H64" s="175"/>
      <c r="I64" s="175"/>
      <c r="J64" s="38"/>
      <c r="K64" s="52"/>
      <c r="L64" s="52"/>
      <c r="N64" s="9"/>
      <c r="O64" s="173" t="s">
        <v>62</v>
      </c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</row>
    <row r="65" spans="6:34" ht="9" customHeight="1">
      <c r="F65" s="5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</row>
    <row r="66" spans="6:34" ht="9" customHeight="1">
      <c r="F66" s="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6:34" ht="9" customHeight="1">
      <c r="F67" s="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6:34" ht="9" customHeight="1">
      <c r="F68" s="9"/>
      <c r="G68" s="166" t="s">
        <v>6</v>
      </c>
      <c r="H68" s="167"/>
      <c r="I68" s="167"/>
      <c r="J68" s="167"/>
      <c r="K68" s="167"/>
      <c r="L68" s="168"/>
      <c r="M68" s="3"/>
      <c r="O68" s="173" t="s">
        <v>20</v>
      </c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</row>
    <row r="69" spans="7:34" ht="9" customHeight="1">
      <c r="G69" s="169"/>
      <c r="H69" s="170"/>
      <c r="I69" s="170"/>
      <c r="J69" s="170"/>
      <c r="K69" s="170"/>
      <c r="L69" s="171"/>
      <c r="M69" s="4"/>
      <c r="N69" s="4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</row>
    <row r="70" spans="14:34" ht="9" customHeight="1">
      <c r="N70" s="5"/>
      <c r="O70" s="173" t="s">
        <v>21</v>
      </c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</row>
    <row r="71" spans="7:34" ht="9" customHeight="1">
      <c r="G71" s="172" t="s">
        <v>239</v>
      </c>
      <c r="H71" s="172"/>
      <c r="I71" s="41"/>
      <c r="J71" s="38"/>
      <c r="K71" s="39"/>
      <c r="L71" s="52"/>
      <c r="N71" s="5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</row>
    <row r="72" spans="7:34" ht="9" customHeight="1">
      <c r="G72" s="172"/>
      <c r="H72" s="172"/>
      <c r="I72" s="41"/>
      <c r="J72" s="38"/>
      <c r="K72" s="52"/>
      <c r="L72" s="52"/>
      <c r="N72" s="5"/>
      <c r="O72" s="173" t="s">
        <v>63</v>
      </c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</row>
    <row r="73" spans="7:34" ht="9" customHeight="1">
      <c r="G73" s="175" t="s">
        <v>225</v>
      </c>
      <c r="H73" s="175"/>
      <c r="I73" s="175"/>
      <c r="K73" s="39"/>
      <c r="L73" s="52"/>
      <c r="N73" s="7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</row>
    <row r="74" spans="7:34" ht="9" customHeight="1">
      <c r="G74" s="175"/>
      <c r="H74" s="175"/>
      <c r="I74" s="175"/>
      <c r="K74" s="52"/>
      <c r="L74" s="5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0:34" ht="9" customHeight="1">
      <c r="J75" s="38"/>
      <c r="K75" s="39"/>
      <c r="L75" s="5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0:12" ht="9" customHeight="1">
      <c r="J76" s="38"/>
      <c r="K76" s="52"/>
      <c r="L76" s="52"/>
    </row>
  </sheetData>
  <mergeCells count="45">
    <mergeCell ref="G73:I74"/>
    <mergeCell ref="O72:AH73"/>
    <mergeCell ref="O50:AH51"/>
    <mergeCell ref="O52:AH53"/>
    <mergeCell ref="O54:AH55"/>
    <mergeCell ref="O58:AH59"/>
    <mergeCell ref="O62:AH63"/>
    <mergeCell ref="O70:AH71"/>
    <mergeCell ref="O68:AH69"/>
    <mergeCell ref="O64:AH65"/>
    <mergeCell ref="O60:AH61"/>
    <mergeCell ref="O48:AH49"/>
    <mergeCell ref="A1:F2"/>
    <mergeCell ref="O41:AH42"/>
    <mergeCell ref="O43:AH44"/>
    <mergeCell ref="O37:AH38"/>
    <mergeCell ref="O39:AH40"/>
    <mergeCell ref="G38:H39"/>
    <mergeCell ref="O23:AH24"/>
    <mergeCell ref="A8:E9"/>
    <mergeCell ref="G58:L59"/>
    <mergeCell ref="O35:AH36"/>
    <mergeCell ref="G51:H52"/>
    <mergeCell ref="G48:L49"/>
    <mergeCell ref="G40:J41"/>
    <mergeCell ref="O12:P13"/>
    <mergeCell ref="G35:L36"/>
    <mergeCell ref="O21:AH22"/>
    <mergeCell ref="O27:AH28"/>
    <mergeCell ref="G30:H31"/>
    <mergeCell ref="O31:AH32"/>
    <mergeCell ref="G17:L18"/>
    <mergeCell ref="G27:L28"/>
    <mergeCell ref="G20:H21"/>
    <mergeCell ref="C12:M13"/>
    <mergeCell ref="G68:L69"/>
    <mergeCell ref="G61:H62"/>
    <mergeCell ref="O4:Z5"/>
    <mergeCell ref="G71:H72"/>
    <mergeCell ref="G42:I43"/>
    <mergeCell ref="G63:I64"/>
    <mergeCell ref="A4:L5"/>
    <mergeCell ref="O29:AH30"/>
    <mergeCell ref="O17:AH18"/>
    <mergeCell ref="O19:AH20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r:id="rId2"/>
  <headerFooter alignWithMargins="0">
    <oddFooter>&amp;C3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0.625" style="11" customWidth="1"/>
    <col min="2" max="2" width="9.00390625" style="11" customWidth="1"/>
    <col min="3" max="3" width="5.75390625" style="11" customWidth="1"/>
    <col min="4" max="4" width="5.00390625" style="11" customWidth="1"/>
    <col min="5" max="5" width="9.00390625" style="11" customWidth="1"/>
    <col min="6" max="6" width="8.125" style="11" customWidth="1"/>
    <col min="7" max="7" width="6.50390625" style="11" customWidth="1"/>
    <col min="8" max="8" width="18.50390625" style="11" customWidth="1"/>
    <col min="9" max="9" width="9.00390625" style="11" customWidth="1"/>
    <col min="10" max="10" width="2.00390625" style="11" customWidth="1"/>
    <col min="11" max="11" width="20.125" style="11" customWidth="1"/>
    <col min="12" max="12" width="2.00390625" style="11" customWidth="1"/>
    <col min="13" max="13" width="9.00390625" style="11" customWidth="1"/>
    <col min="14" max="14" width="2.00390625" style="11" customWidth="1"/>
    <col min="15" max="15" width="5.50390625" style="11" customWidth="1"/>
    <col min="16" max="16" width="2.50390625" style="11" customWidth="1"/>
    <col min="17" max="17" width="12.00390625" style="11" customWidth="1"/>
    <col min="18" max="18" width="5.00390625" style="11" customWidth="1"/>
    <col min="19" max="19" width="20.375" style="11" customWidth="1"/>
    <col min="20" max="20" width="7.25390625" style="11" customWidth="1"/>
    <col min="21" max="21" width="0.875" style="11" customWidth="1"/>
    <col min="22" max="22" width="4.375" style="11" customWidth="1"/>
    <col min="23" max="23" width="5.50390625" style="11" customWidth="1"/>
    <col min="24" max="24" width="7.625" style="11" customWidth="1"/>
    <col min="25" max="25" width="0.74609375" style="11" customWidth="1"/>
    <col min="26" max="26" width="8.625" style="11" customWidth="1"/>
    <col min="27" max="27" width="4.00390625" style="11" customWidth="1"/>
    <col min="28" max="28" width="0.6171875" style="11" customWidth="1"/>
    <col min="29" max="16384" width="9.00390625" style="11" customWidth="1"/>
  </cols>
  <sheetData>
    <row r="1" ht="17.25">
      <c r="B1" s="32" t="s">
        <v>173</v>
      </c>
    </row>
    <row r="8" ht="13.5">
      <c r="S8" s="14" t="s">
        <v>107</v>
      </c>
    </row>
    <row r="11" ht="13.5">
      <c r="S11" s="14" t="s">
        <v>108</v>
      </c>
    </row>
    <row r="22" ht="13.5">
      <c r="Q22" s="14" t="s">
        <v>109</v>
      </c>
    </row>
    <row r="25" ht="13.5">
      <c r="Q25" s="14" t="s">
        <v>110</v>
      </c>
    </row>
    <row r="27" ht="15">
      <c r="A27" s="46" t="s">
        <v>184</v>
      </c>
    </row>
    <row r="31" ht="13.5">
      <c r="A31" s="45"/>
    </row>
  </sheetData>
  <printOptions/>
  <pageMargins left="0.3937007874015748" right="0.5905511811023623" top="0.984251968503937" bottom="0.7874015748031497" header="0.5118110236220472" footer="0.31496062992125984"/>
  <pageSetup fitToHeight="1" fitToWidth="1"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2004-10-12T06:03:26Z</cp:lastPrinted>
  <dcterms:created xsi:type="dcterms:W3CDTF">2001-06-01T07:11:00Z</dcterms:created>
  <dcterms:modified xsi:type="dcterms:W3CDTF">2006-12-18T01:14:22Z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