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表紙" sheetId="1" r:id="rId1"/>
    <sheet name="●第1表" sheetId="2" r:id="rId2"/>
    <sheet name="●第2表" sheetId="3" r:id="rId3"/>
    <sheet name="●第3表" sheetId="4" r:id="rId4"/>
    <sheet name="●第3表(中央)" sheetId="5" r:id="rId5"/>
    <sheet name="●第3表(小田)" sheetId="6" r:id="rId6"/>
    <sheet name="●第3表(大庄)" sheetId="7" r:id="rId7"/>
    <sheet name="●第3表(立花)" sheetId="8" r:id="rId8"/>
    <sheet name="●第3表(武庫)" sheetId="9" r:id="rId9"/>
    <sheet name="●第3表(園田)" sheetId="10" r:id="rId10"/>
    <sheet name="〇第4表" sheetId="11" r:id="rId11"/>
    <sheet name="〇第5表" sheetId="12" r:id="rId12"/>
    <sheet name="●第6表" sheetId="13" r:id="rId13"/>
    <sheet name="●第7表" sheetId="14" r:id="rId14"/>
    <sheet name="〇第8表" sheetId="15" r:id="rId15"/>
    <sheet name="〇第9表" sheetId="16" r:id="rId16"/>
    <sheet name="●第10表" sheetId="17" r:id="rId17"/>
    <sheet name="〇奥書" sheetId="18" r:id="rId18"/>
    <sheet name="Sheet2" sheetId="19" r:id="rId19"/>
    <sheet name="Sheet1" sheetId="20" r:id="rId20"/>
  </sheets>
  <definedNames>
    <definedName name="_xlnm._FilterDatabase" localSheetId="9" hidden="1">'●第3表(園田)'!$A$5:$N$97</definedName>
    <definedName name="_xlnm._FilterDatabase" localSheetId="7" hidden="1">'●第3表(立花)'!$A$5:$N$97</definedName>
    <definedName name="_xlnm.Print_Area" localSheetId="16">'●第10表'!$A$1:$K$89</definedName>
    <definedName name="_xlnm.Print_Area" localSheetId="1">'●第1表'!$A$1:$H$46</definedName>
    <definedName name="_xlnm.Print_Area" localSheetId="2">'●第2表'!$A$1:$U$400</definedName>
    <definedName name="_xlnm.Print_Area" localSheetId="3">'●第3表'!$A$1:$N$97</definedName>
    <definedName name="_xlnm.Print_Area" localSheetId="9">'●第3表(園田)'!$A$1:$N$97</definedName>
    <definedName name="_xlnm.Print_Area" localSheetId="5">'●第3表(小田)'!$A$1:$N$97</definedName>
    <definedName name="_xlnm.Print_Area" localSheetId="6">'●第3表(大庄)'!$A$1:$N$97</definedName>
    <definedName name="_xlnm.Print_Area" localSheetId="4">'●第3表(中央)'!$A$1:$N$97</definedName>
    <definedName name="_xlnm.Print_Area" localSheetId="8">'●第3表(武庫)'!$A$1:$N$97</definedName>
    <definedName name="_xlnm.Print_Area" localSheetId="7">'●第3表(立花)'!$A$1:$N$97</definedName>
    <definedName name="_xlnm.Print_Area" localSheetId="17">'〇奥書'!$A$1:$I$50</definedName>
    <definedName name="_xlnm.Print_Area" localSheetId="0">'表紙'!$A$1:$I$45</definedName>
  </definedNames>
  <calcPr fullCalcOnLoad="1"/>
</workbook>
</file>

<file path=xl/sharedStrings.xml><?xml version="1.0" encoding="utf-8"?>
<sst xmlns="http://schemas.openxmlformats.org/spreadsheetml/2006/main" count="4410" uniqueCount="818">
  <si>
    <t>産　業　（　中　分　類　）</t>
  </si>
  <si>
    <t>総 数 （ 卸 売 ・ 小 売 業 ）</t>
  </si>
  <si>
    <t>卸　売　業　総　数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</si>
  <si>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</si>
  <si>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</si>
  <si>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</si>
  <si>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</si>
  <si>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</si>
  <si>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</si>
  <si>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小　売　業　総　数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</si>
  <si>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</si>
  <si>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</si>
  <si>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</si>
  <si>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</si>
  <si>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</si>
  <si>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</si>
  <si>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１～５人</t>
  </si>
  <si>
    <t>２１～５０人</t>
  </si>
  <si>
    <t>５１～１００人</t>
  </si>
  <si>
    <t>１０１人以上</t>
  </si>
  <si>
    <t>産　業　（　細　分　類　）</t>
  </si>
  <si>
    <t>事　　　　　業　　　　　所　　　　　数</t>
  </si>
  <si>
    <t>従　　　業　　　者　　　数</t>
  </si>
  <si>
    <t>総数</t>
  </si>
  <si>
    <t>開　　設　　年　　別</t>
  </si>
  <si>
    <t>売場面積</t>
  </si>
  <si>
    <t>個人</t>
  </si>
  <si>
    <t>法人</t>
  </si>
  <si>
    <t>男</t>
  </si>
  <si>
    <t>女</t>
  </si>
  <si>
    <t>総　　数　　（　　卸　　売　　・　　小　　売　　業　　）</t>
  </si>
  <si>
    <t>卸　　売　　業　　総　　数</t>
  </si>
  <si>
    <t>50</t>
  </si>
  <si>
    <t>500</t>
  </si>
  <si>
    <t>管理，補助的経済活動を行う事業所</t>
  </si>
  <si>
    <t>5000</t>
  </si>
  <si>
    <t>主として管理事務を行う本社等</t>
  </si>
  <si>
    <t>5008</t>
  </si>
  <si>
    <t>自家用倉庫</t>
  </si>
  <si>
    <t>5009</t>
  </si>
  <si>
    <t>その他の管理，補助的経済活動を行う事業所</t>
  </si>
  <si>
    <t>501</t>
  </si>
  <si>
    <t>5011</t>
  </si>
  <si>
    <t>5019</t>
  </si>
  <si>
    <t>その他の各種商品卸売業</t>
  </si>
  <si>
    <t>51</t>
  </si>
  <si>
    <t>510</t>
  </si>
  <si>
    <t>5100</t>
  </si>
  <si>
    <t>5108</t>
  </si>
  <si>
    <t>5109</t>
  </si>
  <si>
    <t>511</t>
  </si>
  <si>
    <t>繊維品卸売業(衣服，身の回り品を除く)</t>
  </si>
  <si>
    <t>5111</t>
  </si>
  <si>
    <t>繊維原料卸売業</t>
  </si>
  <si>
    <t>5112</t>
  </si>
  <si>
    <t>糸卸売業</t>
  </si>
  <si>
    <t>5113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</si>
  <si>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</si>
  <si>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</si>
  <si>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</si>
  <si>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</si>
  <si>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</si>
  <si>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</si>
  <si>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</si>
  <si>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</si>
  <si>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</si>
  <si>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</si>
  <si>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</si>
  <si>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</si>
  <si>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</si>
  <si>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</si>
  <si>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</si>
  <si>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</si>
  <si>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</si>
  <si>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</si>
  <si>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</si>
  <si>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</si>
  <si>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</t>
  </si>
  <si>
    <t>520</t>
  </si>
  <si>
    <t>5200</t>
  </si>
  <si>
    <t>5208</t>
  </si>
  <si>
    <t>5209</t>
  </si>
  <si>
    <t>521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</si>
  <si>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</si>
  <si>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</si>
  <si>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</si>
  <si>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</si>
  <si>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</si>
  <si>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</si>
  <si>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</si>
  <si>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</si>
  <si>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</si>
  <si>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</si>
  <si>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</si>
  <si>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</si>
  <si>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</si>
  <si>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</si>
  <si>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</si>
  <si>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</si>
  <si>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</si>
  <si>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</si>
  <si>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</si>
  <si>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</si>
  <si>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</si>
  <si>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</si>
  <si>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</si>
  <si>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</si>
  <si>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</si>
  <si>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</si>
  <si>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</si>
  <si>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</si>
  <si>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</si>
  <si>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</si>
  <si>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</si>
  <si>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</si>
  <si>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</t>
  </si>
  <si>
    <t>530</t>
  </si>
  <si>
    <t>531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</si>
  <si>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</si>
  <si>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</si>
  <si>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</si>
  <si>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</si>
  <si>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</si>
  <si>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</si>
  <si>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</si>
  <si>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</si>
  <si>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5319</t>
  </si>
  <si>
    <t>その他の建築材料卸売業</t>
  </si>
  <si>
    <t>532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</si>
  <si>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</si>
  <si>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</si>
  <si>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</si>
  <si>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</si>
  <si>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</si>
  <si>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</si>
  <si>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</si>
  <si>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</t>
  </si>
  <si>
    <t>石油・鉱物卸売業</t>
  </si>
  <si>
    <t>5331</t>
  </si>
  <si>
    <t>石油卸売業</t>
  </si>
  <si>
    <t>5332</t>
  </si>
  <si>
    <t>534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</si>
  <si>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</si>
  <si>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</si>
  <si>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</si>
  <si>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</si>
  <si>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</si>
  <si>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</si>
  <si>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</si>
  <si>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</t>
  </si>
  <si>
    <t>非鉄金属卸売業</t>
  </si>
  <si>
    <t>5351</t>
  </si>
  <si>
    <t>非鉄金属地金卸売業</t>
  </si>
  <si>
    <t>5352</t>
  </si>
  <si>
    <t>非鉄金属製品卸売業</t>
  </si>
  <si>
    <t>536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</si>
  <si>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</si>
  <si>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</si>
  <si>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</si>
  <si>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</si>
  <si>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</si>
  <si>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</si>
  <si>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</si>
  <si>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</si>
  <si>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</si>
  <si>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</si>
  <si>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</si>
  <si>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</t>
  </si>
  <si>
    <t>540</t>
  </si>
  <si>
    <t>5400</t>
  </si>
  <si>
    <t>5408</t>
  </si>
  <si>
    <t>5409</t>
  </si>
  <si>
    <t>541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</si>
  <si>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</si>
  <si>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</si>
  <si>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</si>
  <si>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</si>
  <si>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</si>
  <si>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</si>
  <si>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</si>
  <si>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</si>
  <si>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</si>
  <si>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</si>
  <si>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</si>
  <si>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</t>
  </si>
  <si>
    <t>自動車卸売業</t>
  </si>
  <si>
    <t>5421</t>
  </si>
  <si>
    <t>5422</t>
  </si>
  <si>
    <t>5423</t>
  </si>
  <si>
    <t>自動車中古部品卸売業</t>
  </si>
  <si>
    <t>543</t>
  </si>
  <si>
    <t>電気機械器具卸売業</t>
  </si>
  <si>
    <t>5431</t>
  </si>
  <si>
    <t>家庭用電気機械器具卸売業</t>
  </si>
  <si>
    <t>5432</t>
  </si>
  <si>
    <t>549</t>
  </si>
  <si>
    <t>その他の機械器具卸売業</t>
  </si>
  <si>
    <t>5491</t>
  </si>
  <si>
    <t>5492</t>
  </si>
  <si>
    <t>5493</t>
  </si>
  <si>
    <t>55</t>
  </si>
  <si>
    <t>550</t>
  </si>
  <si>
    <t>5500</t>
  </si>
  <si>
    <t>5508</t>
  </si>
  <si>
    <t>551</t>
  </si>
  <si>
    <t>家具・建具・じゅう器等卸売業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</si>
  <si>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</si>
  <si>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</si>
  <si>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</si>
  <si>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</si>
  <si>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</si>
  <si>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</si>
  <si>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</si>
  <si>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</si>
  <si>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</si>
  <si>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</si>
  <si>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</si>
  <si>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</si>
  <si>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</si>
  <si>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</si>
  <si>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</si>
  <si>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</si>
  <si>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</si>
  <si>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</si>
  <si>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</t>
  </si>
  <si>
    <t>紙・紙製品卸売業</t>
  </si>
  <si>
    <t>5531</t>
  </si>
  <si>
    <t>紙卸売業</t>
  </si>
  <si>
    <t>5532</t>
  </si>
  <si>
    <t>紙製品卸売業</t>
  </si>
  <si>
    <t>559</t>
  </si>
  <si>
    <t>他に分類されない卸売業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</si>
  <si>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</si>
  <si>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</si>
  <si>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</si>
  <si>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</si>
  <si>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</si>
  <si>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</si>
  <si>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</si>
  <si>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</si>
  <si>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</si>
  <si>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</si>
  <si>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</si>
  <si>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</si>
  <si>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</si>
  <si>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</si>
  <si>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</si>
  <si>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</si>
  <si>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</si>
  <si>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</si>
  <si>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小売業総数</t>
  </si>
  <si>
    <t>56</t>
  </si>
  <si>
    <t>560</t>
  </si>
  <si>
    <t>5600</t>
  </si>
  <si>
    <t>5608</t>
  </si>
  <si>
    <t>5609</t>
  </si>
  <si>
    <t>561</t>
  </si>
  <si>
    <t>百貨店，総合スーパー</t>
  </si>
  <si>
    <t>5611</t>
  </si>
  <si>
    <t>569</t>
  </si>
  <si>
    <t>その他の各種商品小売業(従業者が常時50人未満のもの)</t>
  </si>
  <si>
    <t>5699</t>
  </si>
  <si>
    <t>57</t>
  </si>
  <si>
    <t>570</t>
  </si>
  <si>
    <t>5700</t>
  </si>
  <si>
    <t>5708</t>
  </si>
  <si>
    <t>5709</t>
  </si>
  <si>
    <t>571</t>
  </si>
  <si>
    <t>呉服・服地・寝具小売業</t>
  </si>
  <si>
    <t>5711</t>
  </si>
  <si>
    <t>呉服・服地小売業</t>
  </si>
  <si>
    <t>5712</t>
  </si>
  <si>
    <t>寝具小売業</t>
  </si>
  <si>
    <t>572</t>
  </si>
  <si>
    <t>男子服小売業</t>
  </si>
  <si>
    <t>5721</t>
  </si>
  <si>
    <t>573</t>
  </si>
  <si>
    <t>婦人・子供服小売業</t>
  </si>
  <si>
    <t>5731</t>
  </si>
  <si>
    <t>婦人服小売業</t>
  </si>
  <si>
    <t>5732</t>
  </si>
  <si>
    <t>子供服小売業</t>
  </si>
  <si>
    <t>574</t>
  </si>
  <si>
    <t>靴・履物小売業</t>
  </si>
  <si>
    <t>5741</t>
  </si>
  <si>
    <t>靴小売業</t>
  </si>
  <si>
    <t>5742</t>
  </si>
  <si>
    <t>579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</si>
  <si>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</si>
  <si>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</si>
  <si>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</si>
  <si>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</si>
  <si>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</si>
  <si>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</si>
  <si>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</si>
  <si>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</si>
  <si>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</si>
  <si>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</t>
  </si>
  <si>
    <t>580</t>
  </si>
  <si>
    <t>5800</t>
  </si>
  <si>
    <t>5808</t>
  </si>
  <si>
    <t>5809</t>
  </si>
  <si>
    <t>581</t>
  </si>
  <si>
    <t>各種食料品小売業</t>
  </si>
  <si>
    <t>5811</t>
  </si>
  <si>
    <t>582</t>
  </si>
  <si>
    <t>野菜・果実小売業</t>
  </si>
  <si>
    <t>5821</t>
  </si>
  <si>
    <t>野菜小売業</t>
  </si>
  <si>
    <t>5822</t>
  </si>
  <si>
    <t>果実小売業</t>
  </si>
  <si>
    <t>583</t>
  </si>
  <si>
    <t>食肉小売業</t>
  </si>
  <si>
    <t>5831</t>
  </si>
  <si>
    <t>5832</t>
  </si>
  <si>
    <t>卵・鳥肉小売業</t>
  </si>
  <si>
    <t>584</t>
  </si>
  <si>
    <t>鮮魚小売業</t>
  </si>
  <si>
    <t>5841</t>
  </si>
  <si>
    <t>585</t>
  </si>
  <si>
    <t>酒小売業</t>
  </si>
  <si>
    <t>5851</t>
  </si>
  <si>
    <t>586</t>
  </si>
  <si>
    <t>菓子・パン小売業</t>
  </si>
  <si>
    <t>5861</t>
  </si>
  <si>
    <t>5862</t>
  </si>
  <si>
    <t>5863</t>
  </si>
  <si>
    <t>5864</t>
  </si>
  <si>
    <t>589</t>
  </si>
  <si>
    <t>その他の飲食料品小売業</t>
  </si>
  <si>
    <t>5891</t>
  </si>
  <si>
    <t>5892</t>
  </si>
  <si>
    <t>牛乳小売業</t>
  </si>
  <si>
    <t>5893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</si>
  <si>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</si>
  <si>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</si>
  <si>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</si>
  <si>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</si>
  <si>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</si>
  <si>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</si>
  <si>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</si>
  <si>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</si>
  <si>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</si>
  <si>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</si>
  <si>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</si>
  <si>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</si>
  <si>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</t>
  </si>
  <si>
    <t>590</t>
  </si>
  <si>
    <t>5900</t>
  </si>
  <si>
    <t>5908</t>
  </si>
  <si>
    <t>5909</t>
  </si>
  <si>
    <t>591</t>
  </si>
  <si>
    <t>自動車小売業</t>
  </si>
  <si>
    <t>5911</t>
  </si>
  <si>
    <t>5912</t>
  </si>
  <si>
    <t>中古自動車小売業</t>
  </si>
  <si>
    <t>5913</t>
  </si>
  <si>
    <t>自動車部分品・附属品小売業</t>
  </si>
  <si>
    <t>5914</t>
  </si>
  <si>
    <t>592</t>
  </si>
  <si>
    <t>自転車小売業</t>
  </si>
  <si>
    <t>5921</t>
  </si>
  <si>
    <t>593</t>
  </si>
  <si>
    <t>機械器具小売業(自動車，自転車を除く)</t>
  </si>
  <si>
    <t>5931</t>
  </si>
  <si>
    <t>5932</t>
  </si>
  <si>
    <t>5933</t>
  </si>
  <si>
    <t>中古電気製品小売業</t>
  </si>
  <si>
    <t>5939</t>
  </si>
  <si>
    <t>その他の機械器具小売業</t>
  </si>
  <si>
    <t>60</t>
  </si>
  <si>
    <t>600</t>
  </si>
  <si>
    <t>6000</t>
  </si>
  <si>
    <t>6008</t>
  </si>
  <si>
    <t>6009</t>
  </si>
  <si>
    <t>601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</si>
  <si>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</si>
  <si>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</si>
  <si>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</si>
  <si>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</si>
  <si>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</si>
  <si>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</si>
  <si>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</si>
  <si>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</si>
  <si>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</si>
  <si>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</si>
  <si>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</si>
  <si>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</si>
  <si>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</si>
  <si>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</si>
  <si>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</si>
  <si>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</si>
  <si>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</si>
  <si>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</si>
  <si>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</si>
  <si>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</t>
  </si>
  <si>
    <t>医薬品・化粧品小売業</t>
  </si>
  <si>
    <t>6031</t>
  </si>
  <si>
    <t>ドラッグストア</t>
  </si>
  <si>
    <t>6032</t>
  </si>
  <si>
    <t>6033</t>
  </si>
  <si>
    <t>調剤薬局</t>
  </si>
  <si>
    <t>6034</t>
  </si>
  <si>
    <t>化粧品小売業</t>
  </si>
  <si>
    <t>604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</si>
  <si>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</si>
  <si>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</si>
  <si>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</si>
  <si>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</si>
  <si>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</si>
  <si>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</si>
  <si>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</si>
  <si>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</t>
  </si>
  <si>
    <t>燃料小売業</t>
  </si>
  <si>
    <t>6051</t>
  </si>
  <si>
    <t>ガソリンスタンド</t>
  </si>
  <si>
    <t>6052</t>
  </si>
  <si>
    <t>606</t>
  </si>
  <si>
    <t>書籍・文房具小売業</t>
  </si>
  <si>
    <t>6061</t>
  </si>
  <si>
    <t>6062</t>
  </si>
  <si>
    <t>古本小売業</t>
  </si>
  <si>
    <t>6063</t>
  </si>
  <si>
    <t>新聞小売業</t>
  </si>
  <si>
    <t>6064</t>
  </si>
  <si>
    <t>紙・文房具小売業</t>
  </si>
  <si>
    <t>607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</si>
  <si>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</si>
  <si>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</si>
  <si>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</si>
  <si>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</si>
  <si>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</si>
  <si>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</si>
  <si>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</si>
  <si>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</si>
  <si>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</si>
  <si>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</si>
  <si>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</si>
  <si>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</si>
  <si>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</si>
  <si>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</t>
  </si>
  <si>
    <t>他に分類されない小売業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</si>
  <si>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</si>
  <si>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</si>
  <si>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</si>
  <si>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</si>
  <si>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</si>
  <si>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</si>
  <si>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</si>
  <si>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</si>
  <si>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</si>
  <si>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</si>
  <si>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</si>
  <si>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</si>
  <si>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</si>
  <si>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</si>
  <si>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</si>
  <si>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6099</t>
  </si>
  <si>
    <t>他に分類されないその他の小売業</t>
  </si>
  <si>
    <t>61</t>
  </si>
  <si>
    <t>610</t>
  </si>
  <si>
    <t>6100</t>
  </si>
  <si>
    <t>6108</t>
  </si>
  <si>
    <t>6109</t>
  </si>
  <si>
    <t>611</t>
  </si>
  <si>
    <t>通信販売・訪問販売小売業</t>
  </si>
  <si>
    <t>6111</t>
  </si>
  <si>
    <t>6112</t>
  </si>
  <si>
    <t>6113</t>
  </si>
  <si>
    <t>6114</t>
  </si>
  <si>
    <t>6119</t>
  </si>
  <si>
    <t>612</t>
  </si>
  <si>
    <t>自動販売機による小売業</t>
  </si>
  <si>
    <t>6121</t>
  </si>
  <si>
    <t>619</t>
  </si>
  <si>
    <t>その他の無店舗小売業</t>
  </si>
  <si>
    <t>6199</t>
  </si>
  <si>
    <t>(万円)</t>
  </si>
  <si>
    <t>(ｍ2)</t>
  </si>
  <si>
    <t>(小売業のみ)</t>
  </si>
  <si>
    <t>第２表　産業（細分類）、従業者規模別事業所数、売場面積、従業者数及び年間商品販売額等</t>
  </si>
  <si>
    <t>第１表　産業（中分類）、年次、従業者規模別事業所数、従業者数及び年間商品販売額</t>
  </si>
  <si>
    <t>年間商品販売額</t>
  </si>
  <si>
    <t>年間商品</t>
  </si>
  <si>
    <t>販売額</t>
  </si>
  <si>
    <t>修理料・仲立手数料</t>
  </si>
  <si>
    <t>等 その他の収入額</t>
  </si>
  <si>
    <t>分類</t>
  </si>
  <si>
    <t>２人以下</t>
  </si>
  <si>
    <t>３～４</t>
  </si>
  <si>
    <t>５～９</t>
  </si>
  <si>
    <t>１０～１９</t>
  </si>
  <si>
    <t>２０～２９</t>
  </si>
  <si>
    <t>３０～４９</t>
  </si>
  <si>
    <t>５０～９９</t>
  </si>
  <si>
    <t>１００人以上</t>
  </si>
  <si>
    <t>従業者規模</t>
  </si>
  <si>
    <t>従　業　者　規　模</t>
  </si>
  <si>
    <t>（　再　掲　）</t>
  </si>
  <si>
    <t>経営組織別</t>
  </si>
  <si>
    <t>（再　掲）</t>
  </si>
  <si>
    <t>産　　　業　　　（　　　小　　　分　　　類　　　）</t>
  </si>
  <si>
    <t>事業所数</t>
  </si>
  <si>
    <t>従業者数</t>
  </si>
  <si>
    <t>１　　事　　業　　所　　当　　た　　り</t>
  </si>
  <si>
    <t>従業者１人当たり
年間商品販売額</t>
  </si>
  <si>
    <t>売場面積
（小売業のみ）</t>
  </si>
  <si>
    <t>万円</t>
  </si>
  <si>
    <t>㎡</t>
  </si>
  <si>
    <t>卸売業，小売業</t>
  </si>
  <si>
    <t>卸売業総数</t>
  </si>
  <si>
    <t>産　業　（　小　分　類　）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</si>
  <si>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</si>
  <si>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</si>
  <si>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</si>
  <si>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</si>
  <si>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</si>
  <si>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</si>
  <si>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</si>
  <si>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第４表　産業（小分類）、従業者規模別事業所数</t>
  </si>
  <si>
    <t>卸売業総数</t>
  </si>
  <si>
    <t>100人以上</t>
  </si>
  <si>
    <t>1～5人</t>
  </si>
  <si>
    <t>21～50人</t>
  </si>
  <si>
    <t>51～100人</t>
  </si>
  <si>
    <t>101人以上</t>
  </si>
  <si>
    <t>卸売業</t>
  </si>
  <si>
    <t>小売業</t>
  </si>
  <si>
    <t>年間商品
販売額</t>
  </si>
  <si>
    <t>総　数　（　卸　売　業　，　小　売　業　）</t>
  </si>
  <si>
    <t>卸　売　業　総　数</t>
  </si>
  <si>
    <t>小　売　業　総　数</t>
  </si>
  <si>
    <t>　全　市</t>
  </si>
  <si>
    <t>　中　央</t>
  </si>
  <si>
    <t>　小　田</t>
  </si>
  <si>
    <t>　大　庄</t>
  </si>
  <si>
    <t>　立　花</t>
  </si>
  <si>
    <t>　武　庫</t>
  </si>
  <si>
    <t>　園　田</t>
  </si>
  <si>
    <t>第５表　産業（小分類）、従業者規模別従業者数</t>
  </si>
  <si>
    <t>第９表　産業（小分類）、従業者規模別従業者数　（再掲）</t>
  </si>
  <si>
    <t>第８表　産業（小分類）、従業者規模別事業所数　（再掲）</t>
  </si>
  <si>
    <t>町　　　　 別</t>
  </si>
  <si>
    <t>事　業　所　数</t>
  </si>
  <si>
    <t>従 業 者 数</t>
  </si>
  <si>
    <t>全　　　　　市</t>
  </si>
  <si>
    <t>中　央　総　数</t>
  </si>
  <si>
    <t>第７表　　町別事業所数、従業者数及び年間商品販売額</t>
  </si>
  <si>
    <t>東本町</t>
  </si>
  <si>
    <t>東初島町</t>
  </si>
  <si>
    <t>南初島町</t>
  </si>
  <si>
    <t>昭和通</t>
  </si>
  <si>
    <t>昭和南通</t>
  </si>
  <si>
    <t>神田北通</t>
  </si>
  <si>
    <t>神田中通</t>
  </si>
  <si>
    <t>神田南通</t>
  </si>
  <si>
    <t>御園町</t>
  </si>
  <si>
    <t>東御園町</t>
  </si>
  <si>
    <t>西御園町</t>
  </si>
  <si>
    <t>建家町</t>
  </si>
  <si>
    <t>開明町</t>
  </si>
  <si>
    <t>寺町</t>
  </si>
  <si>
    <t>東桜木町</t>
  </si>
  <si>
    <t>西桜木町</t>
  </si>
  <si>
    <t>玄番北之町</t>
  </si>
  <si>
    <t>玄番南之町</t>
  </si>
  <si>
    <t>西本町</t>
  </si>
  <si>
    <t>北竹谷町</t>
  </si>
  <si>
    <t>宮内町</t>
  </si>
  <si>
    <t>竹谷町</t>
  </si>
  <si>
    <t>南竹谷町</t>
  </si>
  <si>
    <t>東向島西之町</t>
  </si>
  <si>
    <t>西向島町</t>
  </si>
  <si>
    <t>大高洲町</t>
  </si>
  <si>
    <t>東海岸町</t>
  </si>
  <si>
    <t>西難波町</t>
  </si>
  <si>
    <t>東難波町</t>
  </si>
  <si>
    <t>北大物町</t>
  </si>
  <si>
    <t>西大物町</t>
  </si>
  <si>
    <t>扶桑町</t>
  </si>
  <si>
    <t>築地</t>
  </si>
  <si>
    <t>久々知西町</t>
  </si>
  <si>
    <t>久々知</t>
  </si>
  <si>
    <t>次屋</t>
  </si>
  <si>
    <t>潮江</t>
  </si>
  <si>
    <t>浜</t>
  </si>
  <si>
    <t>神崎町</t>
  </si>
  <si>
    <t>高田町</t>
  </si>
  <si>
    <t>額田町</t>
  </si>
  <si>
    <t>善法寺町</t>
  </si>
  <si>
    <t>常光寺</t>
  </si>
  <si>
    <t>今福</t>
  </si>
  <si>
    <t>梶ヶ島</t>
  </si>
  <si>
    <t>杭瀬北新町</t>
  </si>
  <si>
    <t>杭瀬本町</t>
  </si>
  <si>
    <t>杭瀬寺島</t>
  </si>
  <si>
    <t>杭瀬南新町</t>
  </si>
  <si>
    <t>長洲中通</t>
  </si>
  <si>
    <t>長洲本通</t>
  </si>
  <si>
    <t>長洲西通</t>
  </si>
  <si>
    <t>西川</t>
  </si>
  <si>
    <t>金楽寺町</t>
  </si>
  <si>
    <t>西長洲町</t>
  </si>
  <si>
    <t>浜田町</t>
  </si>
  <si>
    <t>崇徳院</t>
  </si>
  <si>
    <t>蓬川町</t>
  </si>
  <si>
    <t>大庄川田町</t>
  </si>
  <si>
    <t>菜切山町</t>
  </si>
  <si>
    <t>琴浦町</t>
  </si>
  <si>
    <t>水明町</t>
  </si>
  <si>
    <t>大庄中通</t>
  </si>
  <si>
    <t>道意町</t>
  </si>
  <si>
    <t>武庫川町</t>
  </si>
  <si>
    <t>元浜町</t>
  </si>
  <si>
    <t>中浜町</t>
  </si>
  <si>
    <t>鶴町</t>
  </si>
  <si>
    <t>大浜町</t>
  </si>
  <si>
    <t>丸島町</t>
  </si>
  <si>
    <t>平左衛門町</t>
  </si>
  <si>
    <t>稲葉荘</t>
  </si>
  <si>
    <t>稲葉元町</t>
  </si>
  <si>
    <t>大庄西町</t>
  </si>
  <si>
    <t>大庄北</t>
  </si>
  <si>
    <t>大島</t>
  </si>
  <si>
    <t>塚口町</t>
  </si>
  <si>
    <t>東七松町</t>
  </si>
  <si>
    <t>七松町</t>
  </si>
  <si>
    <t>南七松町</t>
  </si>
  <si>
    <t>三反田町</t>
  </si>
  <si>
    <t>尾浜町</t>
  </si>
  <si>
    <t>立花町</t>
  </si>
  <si>
    <t>富松町</t>
  </si>
  <si>
    <t>栗山町</t>
  </si>
  <si>
    <t>武庫之荘</t>
  </si>
  <si>
    <t>武庫元町</t>
  </si>
  <si>
    <t>武庫豊町</t>
  </si>
  <si>
    <t>武庫町</t>
  </si>
  <si>
    <t>西昆陽</t>
  </si>
  <si>
    <t>常松</t>
  </si>
  <si>
    <t>東園田町</t>
  </si>
  <si>
    <t>戸ノ内町</t>
  </si>
  <si>
    <t>東塚口町</t>
  </si>
  <si>
    <t>上坂部</t>
  </si>
  <si>
    <t>若王寺</t>
  </si>
  <si>
    <t>小中島</t>
  </si>
  <si>
    <t>田能</t>
  </si>
  <si>
    <t>椎堂</t>
  </si>
  <si>
    <t>猪名寺</t>
  </si>
  <si>
    <t>南清水</t>
  </si>
  <si>
    <t>御園</t>
  </si>
  <si>
    <t>口田中</t>
  </si>
  <si>
    <t>瓦宮</t>
  </si>
  <si>
    <t>食満</t>
  </si>
  <si>
    <t>小　田　総　数</t>
  </si>
  <si>
    <t>大　庄　総　数</t>
  </si>
  <si>
    <t>立　花　総　数</t>
  </si>
  <si>
    <t>武　庫　総　数</t>
  </si>
  <si>
    <t>園　田　総　数</t>
  </si>
  <si>
    <t>（６）　１～４丁目の全部と５、６丁目の一部は、園田地区　　（７）　３丁目は、小田地区　（８）　４丁目の一部は、武庫地区　　</t>
  </si>
  <si>
    <t>（９）　１丁目、４～１２丁目は、武庫地区　　（10）　１、２丁目の全部と３丁目の一部は、武庫地区　（11）　１丁目は、武庫地区　　</t>
  </si>
  <si>
    <t>（12）　８丁目は、園田地区　（13）　２、３丁目の一部と４、５丁目の全部は大庄地区</t>
  </si>
  <si>
    <t>（14）　１～３丁目の全部と４丁目の一部は、立花地区　　（15）　２、３丁目は、立花地区　（16）　３丁目の一部は、立花地区</t>
  </si>
  <si>
    <t>（17）　２丁目は、立花地区　（１8）　５、６丁目の一部と７、８丁目の全部は、立花地区</t>
  </si>
  <si>
    <t>（19）　１～３丁目の全部と４丁目の一部は、小田地区　　（20）　１～７丁目は、立花地区</t>
  </si>
  <si>
    <t>その他の各種商品小売業(従業者が常時50人未満のもの)</t>
  </si>
  <si>
    <t>（続き）</t>
  </si>
  <si>
    <t>a</t>
  </si>
  <si>
    <t>６～１０人</t>
  </si>
  <si>
    <t>１１～２０人</t>
  </si>
  <si>
    <t>出向・派遣等</t>
  </si>
  <si>
    <t>2人以下</t>
  </si>
  <si>
    <t>出向・派遣等</t>
  </si>
  <si>
    <t>6～10人</t>
  </si>
  <si>
    <t>11～20人</t>
  </si>
  <si>
    <t>出向・
派遣等</t>
  </si>
  <si>
    <r>
      <t>第６表　産業（小分類）、従業者規模別年間商品販売額　</t>
    </r>
    <r>
      <rPr>
        <sz val="10"/>
        <rFont val="ＭＳ Ｐ明朝"/>
        <family val="1"/>
      </rPr>
      <t>（万円）</t>
    </r>
  </si>
  <si>
    <t>http://www.city.amagasaki.hyogo.jp/</t>
  </si>
  <si>
    <t>統　　計　　表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</si>
  <si>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</si>
  <si>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尼崎市東七松町1丁目５番２０号</t>
  </si>
  <si>
    <t>市政情報センター内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</si>
  <si>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</si>
  <si>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</si>
  <si>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各種商品卸売業（従業者が常時100人以上のもの）</t>
  </si>
  <si>
    <t>繊維品卸売業（衣服，身の回り品を除く）</t>
  </si>
  <si>
    <t>織物卸売業（室内装飾繊維品を除く）</t>
  </si>
  <si>
    <t>飲料卸売業（別掲を除く）</t>
  </si>
  <si>
    <t>5300</t>
  </si>
  <si>
    <t>5308</t>
  </si>
  <si>
    <t>5309</t>
  </si>
  <si>
    <t>建築用金属製品卸売業（建築用金物を除く）</t>
  </si>
  <si>
    <t>鉱物卸売業（石油を除く）</t>
  </si>
  <si>
    <t>自動車卸売業（二輪自動車を含む）</t>
  </si>
  <si>
    <t>自動車部分品・附属品卸売業（中古品を除く）</t>
  </si>
  <si>
    <t>輸送用機械器具卸売業（自動車を除く）</t>
  </si>
  <si>
    <t>5509</t>
  </si>
  <si>
    <t>5511</t>
  </si>
  <si>
    <t>家具・建具卸売業</t>
  </si>
  <si>
    <t>5512</t>
  </si>
  <si>
    <t>荒物卸売業</t>
  </si>
  <si>
    <t>履物小売業（靴を除く）</t>
  </si>
  <si>
    <t>食肉小売業（卵，鳥肉を除く）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</si>
  <si>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</si>
  <si>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</si>
  <si>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</si>
  <si>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</si>
  <si>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</si>
  <si>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飲料小売業（別掲を除く）</t>
  </si>
  <si>
    <t>自動車（新車）小売業</t>
  </si>
  <si>
    <t>二輪自動車小売業（原動機付自転車を含む）</t>
  </si>
  <si>
    <t>機械器具小売業（自動車，自転車を除く）</t>
  </si>
  <si>
    <t>電気機械器具小売業（中古品を除く）</t>
  </si>
  <si>
    <t>電気事務機械器具小売業（中古品を除く）</t>
  </si>
  <si>
    <t>医薬品小売業（調剤薬局を除く）</t>
  </si>
  <si>
    <t>燃料小売業（ガソリンスタンドを除く）</t>
  </si>
  <si>
    <t>書籍・雑誌小売業（古本を除く）</t>
  </si>
  <si>
    <t>中古品小売業（骨とう品を除く）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</si>
  <si>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</si>
  <si>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</si>
  <si>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</si>
  <si>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</si>
  <si>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</si>
  <si>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小　　売　　業　　総　　数</t>
  </si>
  <si>
    <t>3～4</t>
  </si>
  <si>
    <t>5～9</t>
  </si>
  <si>
    <t>10～19</t>
  </si>
  <si>
    <t>20～29</t>
  </si>
  <si>
    <t>30～49</t>
  </si>
  <si>
    <t>50～99</t>
  </si>
  <si>
    <t>5～10</t>
  </si>
  <si>
    <t>11～20</t>
  </si>
  <si>
    <t>21～50</t>
  </si>
  <si>
    <t>50～100</t>
  </si>
  <si>
    <t>総　数</t>
  </si>
  <si>
    <t>管理，補助的経済活動を行う事業所</t>
  </si>
  <si>
    <t>管理，補助的経済活動を行う事業所</t>
  </si>
  <si>
    <r>
      <t>電気機械器具卸売業</t>
    </r>
    <r>
      <rPr>
        <sz val="8"/>
        <rFont val="ＭＳ Ｐ明朝"/>
        <family val="1"/>
      </rPr>
      <t>（家庭用電気機械器具を除く）</t>
    </r>
  </si>
  <si>
    <t>計量器・理化学機械器具・光学機械器具等卸売業</t>
  </si>
  <si>
    <r>
      <t>医療用機械器具卸売業</t>
    </r>
    <r>
      <rPr>
        <sz val="8"/>
        <rFont val="ＭＳ Ｐ明朝"/>
        <family val="1"/>
      </rPr>
      <t>（歯科用機械器具を含む）</t>
    </r>
  </si>
  <si>
    <t>その他の各種商品小売業（従業者が常時50人未満のもの）</t>
  </si>
  <si>
    <t>　</t>
  </si>
  <si>
    <t>　</t>
  </si>
  <si>
    <t>事　業　所　数</t>
  </si>
  <si>
    <t>従　業　者　数</t>
  </si>
  <si>
    <t>年間商品販売額　（万円）</t>
  </si>
  <si>
    <r>
      <t>第１０表　産業（小分類）、従業者規模別年間商品販売額　</t>
    </r>
    <r>
      <rPr>
        <sz val="10"/>
        <rFont val="ＭＳ Ｐ明朝"/>
        <family val="1"/>
      </rPr>
      <t>（万円）</t>
    </r>
    <r>
      <rPr>
        <sz val="12"/>
        <rFont val="ＭＳ Ｐ明朝"/>
        <family val="1"/>
      </rPr>
      <t>　（再掲）</t>
    </r>
  </si>
  <si>
    <t>※1</t>
  </si>
  <si>
    <t>※2</t>
  </si>
  <si>
    <t>※2</t>
  </si>
  <si>
    <t>北城内</t>
  </si>
  <si>
    <t>西高洲町</t>
  </si>
  <si>
    <t>末広町</t>
  </si>
  <si>
    <t>武庫之荘西</t>
  </si>
  <si>
    <t>東大物町(1)</t>
  </si>
  <si>
    <t>下坂部(2)</t>
  </si>
  <si>
    <t>名神町(3)</t>
  </si>
  <si>
    <t>東大物町(4)</t>
  </si>
  <si>
    <t>西立花町(5)</t>
  </si>
  <si>
    <t>南塚口町(6)</t>
  </si>
  <si>
    <t>名神町(7)</t>
  </si>
  <si>
    <t>水堂町(8)</t>
  </si>
  <si>
    <t>大物町</t>
  </si>
  <si>
    <t>南武庫之荘(9)</t>
  </si>
  <si>
    <t>武庫之荘本町(10)</t>
  </si>
  <si>
    <t>武庫之荘東(11)</t>
  </si>
  <si>
    <t>塚口本町(12)</t>
  </si>
  <si>
    <t>西立花町(13)</t>
  </si>
  <si>
    <t>水堂町(14)</t>
  </si>
  <si>
    <t>南武庫之荘(15)</t>
  </si>
  <si>
    <t>武庫之荘本町(16)</t>
  </si>
  <si>
    <t>武庫之荘東(17)</t>
  </si>
  <si>
    <t>南塚口町(18)</t>
  </si>
  <si>
    <t>下坂部(19)</t>
  </si>
  <si>
    <t>塚口本町(20)</t>
  </si>
  <si>
    <t>－ 経済センサス－活動調査 市集計結果報告 －</t>
  </si>
  <si>
    <t>第３表　地区、産業（小分類）別事業所数、従業者数、年間商品販売額、売場面積</t>
  </si>
  <si>
    <t>売場面積
(小売業のみ)</t>
  </si>
  <si>
    <t>令和３年　尼崎市の商業</t>
  </si>
  <si>
    <t>　　　令和６年３月　発行</t>
  </si>
  <si>
    <t>平成28年</t>
  </si>
  <si>
    <t>令和３年</t>
  </si>
  <si>
    <t>※1開設年別不詳の事業所は除く　　</t>
  </si>
  <si>
    <t>x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</si>
  <si>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</si>
  <si>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</si>
  <si>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</si>
  <si>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</si>
  <si>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</si>
  <si>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</si>
  <si>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</si>
  <si>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</si>
  <si>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</si>
  <si>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</si>
  <si>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</si>
  <si>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</si>
  <si>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-</t>
  </si>
  <si>
    <t>平成6年
以前</t>
  </si>
  <si>
    <t>7～16年</t>
  </si>
  <si>
    <t>細分類不明の事業所</t>
  </si>
  <si>
    <t>細分類不明の事業所</t>
  </si>
  <si>
    <t>細分類不明の事業所</t>
  </si>
  <si>
    <t>細分類不明の事業所</t>
  </si>
  <si>
    <t>17～26年</t>
  </si>
  <si>
    <t>27年以降</t>
  </si>
  <si>
    <t xml:space="preserve"> </t>
  </si>
  <si>
    <t>小　売　業　総　数</t>
  </si>
  <si>
    <t>小　売　業　総　数</t>
  </si>
  <si>
    <t>南城内</t>
  </si>
  <si>
    <t>x</t>
  </si>
  <si>
    <t>長洲東通</t>
  </si>
  <si>
    <t>大西町</t>
  </si>
  <si>
    <t>上ノ島町</t>
  </si>
  <si>
    <t>常吉</t>
  </si>
  <si>
    <t>武庫の里</t>
  </si>
  <si>
    <t>（３）　１、２丁目は立花地区</t>
  </si>
  <si>
    <t>（１）　１丁目の一部は、小田地区　（２）　４丁目の一部は、園田地区　　</t>
  </si>
  <si>
    <t>（４）　１丁目の一部と２丁目の全部は、中央地区</t>
  </si>
  <si>
    <t>（５）　１丁目の全部と２、３丁目の一部は、立花地区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</si>
</sst>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\-#,##0;&quot;-&quot;"/>
    <numFmt numFmtId="178" formatCode="#,##0;;&quot;-&quot;"/>
    <numFmt numFmtId="179" formatCode="#,##0;&quot;△&quot;#,##0;&quot;-&quot;"/>
    <numFmt numFmtId="180" formatCode="#,##0.0;&quot;△&quot;#,##0.0;&quot;- &quot;"/>
    <numFmt numFmtId="181" formatCode="\(#,##0\);\(&quot;△&quot;#,##0\);&quot;-&quot;"/>
    <numFmt numFmtId="182" formatCode="#,##0.0;[Red]\-#,##0.0"/>
    <numFmt numFmtId="183" formatCode="0.0%"/>
    <numFmt numFmtId="184" formatCode="#,##0_ "/>
    <numFmt numFmtId="185" formatCode="#,##0;&quot;△ &quot;#,##0"/>
    <numFmt numFmtId="186" formatCode="#,##0.0"/>
    <numFmt numFmtId="187" formatCode="\(#,##0\);\(\-#,##0\)"/>
    <numFmt numFmtId="188" formatCode="0.0"/>
    <numFmt numFmtId="189" formatCode="#,##0_);[Red]\(#,##0\)"/>
    <numFmt numFmtId="190" formatCode="#,##0;\-#,##0;"/>
    <numFmt numFmtId="191" formatCode="#,##0;\-#,##0;&quot;&quot;"/>
    <numFmt numFmtId="192" formatCode="#,##0_);\(#,##0\)"/>
    <numFmt numFmtId="193" formatCode="0_);[Red]\(0\)"/>
    <numFmt numFmtId="194" formatCode="0_);\(0\)"/>
    <numFmt numFmtId="195" formatCode="#,##0;&quot;△&quot;\ #,##0;&quot;-&quot;"/>
    <numFmt numFmtId="196" formatCode="#,##0.0;&quot;△&quot;\ #,##0.0;&quot;-&quot;"/>
    <numFmt numFmtId="197" formatCode="\(#,##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2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5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1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62" applyFont="1" applyAlignment="1">
      <alignment horizontal="center" vertical="center"/>
      <protection/>
    </xf>
    <xf numFmtId="0" fontId="6" fillId="0" borderId="0" xfId="62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ill="1" applyAlignment="1">
      <alignment horizontal="right" vertical="center" shrinkToFit="1"/>
    </xf>
    <xf numFmtId="41" fontId="0" fillId="0" borderId="14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61" applyFill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ill="1" applyAlignment="1">
      <alignment horizontal="right"/>
    </xf>
    <xf numFmtId="0" fontId="0" fillId="0" borderId="15" xfId="0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177" fontId="0" fillId="0" borderId="21" xfId="0" applyNumberForma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1" fontId="0" fillId="0" borderId="21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10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178" fontId="0" fillId="0" borderId="17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6" fillId="0" borderId="0" xfId="62" applyFill="1">
      <alignment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25" xfId="62" applyFill="1" applyBorder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 quotePrefix="1">
      <alignment horizontal="center" vertical="center"/>
      <protection/>
    </xf>
    <xf numFmtId="0" fontId="6" fillId="0" borderId="0" xfId="62" applyFont="1" applyFill="1">
      <alignment vertical="center"/>
      <protection/>
    </xf>
    <xf numFmtId="0" fontId="6" fillId="0" borderId="26" xfId="62" applyFill="1" applyBorder="1">
      <alignment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41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41" fontId="0" fillId="0" borderId="10" xfId="0" applyNumberForma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vertical="center" shrinkToFit="1"/>
    </xf>
    <xf numFmtId="177" fontId="0" fillId="0" borderId="23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41" fontId="0" fillId="0" borderId="15" xfId="0" applyNumberForma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255"/>
    </xf>
    <xf numFmtId="0" fontId="3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2工業統計表【秘匿】24080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E1:I23"/>
  <sheetViews>
    <sheetView tabSelected="1" zoomScale="55" zoomScaleNormal="55" zoomScalePageLayoutView="0" workbookViewId="0" topLeftCell="A1">
      <selection activeCell="K36" sqref="K36"/>
    </sheetView>
  </sheetViews>
  <sheetFormatPr defaultColWidth="12" defaultRowHeight="11.25"/>
  <cols>
    <col min="1" max="9" width="11.83203125" style="14" customWidth="1"/>
    <col min="10" max="16384" width="12" style="14" customWidth="1"/>
  </cols>
  <sheetData>
    <row r="1" ht="13.5">
      <c r="I1" s="104"/>
    </row>
    <row r="23" ht="42">
      <c r="E23" s="13" t="s">
        <v>677</v>
      </c>
    </row>
  </sheetData>
  <sheetProtection/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F78" sqref="F78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538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1.25">
      <c r="C7" s="33" t="s">
        <v>509</v>
      </c>
      <c r="D7" s="23">
        <v>440</v>
      </c>
      <c r="E7" s="23">
        <v>4357</v>
      </c>
      <c r="F7" s="23">
        <v>15167399</v>
      </c>
      <c r="G7" s="23">
        <v>84623</v>
      </c>
      <c r="H7" s="77">
        <f>E7/D7</f>
        <v>9.902272727272727</v>
      </c>
      <c r="I7" s="23">
        <f>F7/D7</f>
        <v>34471.361363636366</v>
      </c>
      <c r="J7" s="77">
        <f>F7/D7</f>
        <v>34471.361363636366</v>
      </c>
      <c r="K7" s="23">
        <f>F7/E7</f>
        <v>3481.156529722286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82</v>
      </c>
      <c r="E9" s="23">
        <v>572</v>
      </c>
      <c r="F9" s="23">
        <v>7641168</v>
      </c>
      <c r="G9" s="23">
        <v>0</v>
      </c>
      <c r="H9" s="77">
        <f>E9/D9</f>
        <v>6.975609756097561</v>
      </c>
      <c r="I9" s="23">
        <f>F9/D9</f>
        <v>93184.9756097561</v>
      </c>
      <c r="J9" s="77">
        <f>F9/D9</f>
        <v>93184.9756097561</v>
      </c>
      <c r="K9" s="23">
        <f>F9/E9</f>
        <v>13358.685314685315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10.5" customHeight="1">
      <c r="A11" s="16" t="s">
        <v>32</v>
      </c>
      <c r="C11" s="78" t="s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76" t="s">
        <v>32</v>
      </c>
      <c r="M11" s="70"/>
    </row>
    <row r="12" spans="2:13" ht="10.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76"/>
      <c r="M12" s="70" t="s">
        <v>33</v>
      </c>
    </row>
    <row r="13" spans="2:13" ht="10.5" customHeight="1">
      <c r="B13" s="16" t="s">
        <v>41</v>
      </c>
      <c r="C13" s="78" t="s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10.5" customHeight="1">
      <c r="A15" s="16" t="s">
        <v>45</v>
      </c>
      <c r="C15" s="78" t="s">
        <v>4</v>
      </c>
      <c r="D15" s="23">
        <v>3</v>
      </c>
      <c r="E15" s="23">
        <v>17</v>
      </c>
      <c r="F15" s="23">
        <v>43809</v>
      </c>
      <c r="G15" s="23">
        <v>0</v>
      </c>
      <c r="H15" s="77">
        <f>E15/D15</f>
        <v>5.666666666666667</v>
      </c>
      <c r="I15" s="23">
        <f>F15/D15</f>
        <v>14603</v>
      </c>
      <c r="J15" s="23">
        <v>0</v>
      </c>
      <c r="K15" s="23">
        <f>F15/E15</f>
        <v>2577</v>
      </c>
      <c r="L15" s="76" t="s">
        <v>45</v>
      </c>
      <c r="M15" s="70"/>
    </row>
    <row r="16" spans="2:13" ht="10.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124"/>
      <c r="K16" s="23">
        <v>0</v>
      </c>
      <c r="L16" s="76"/>
      <c r="M16" s="70" t="s">
        <v>46</v>
      </c>
    </row>
    <row r="17" spans="2:13" ht="10.5" customHeight="1">
      <c r="B17" s="16" t="s">
        <v>50</v>
      </c>
      <c r="C17" s="78" t="s">
        <v>51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124"/>
      <c r="K17" s="23">
        <v>0</v>
      </c>
      <c r="L17" s="76"/>
      <c r="M17" s="70" t="s">
        <v>50</v>
      </c>
    </row>
    <row r="18" spans="2:13" ht="10.5" customHeight="1">
      <c r="B18" s="16" t="s">
        <v>57</v>
      </c>
      <c r="C18" s="78" t="s">
        <v>58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24"/>
      <c r="K18" s="23">
        <v>0</v>
      </c>
      <c r="L18" s="76"/>
      <c r="M18" s="70" t="s">
        <v>57</v>
      </c>
    </row>
    <row r="19" spans="2:13" ht="10.5" customHeight="1">
      <c r="B19" s="16" t="s">
        <v>67</v>
      </c>
      <c r="C19" s="78" t="s">
        <v>68</v>
      </c>
      <c r="D19" s="23">
        <v>3</v>
      </c>
      <c r="E19" s="23">
        <v>17</v>
      </c>
      <c r="F19" s="23">
        <v>43809</v>
      </c>
      <c r="G19" s="23">
        <v>0</v>
      </c>
      <c r="H19" s="77">
        <f>E19/D19</f>
        <v>5.666666666666667</v>
      </c>
      <c r="I19" s="23">
        <f>F19/D19</f>
        <v>14603</v>
      </c>
      <c r="J19" s="23">
        <v>0</v>
      </c>
      <c r="K19" s="23">
        <f>F19/E19</f>
        <v>2577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124"/>
      <c r="K20" s="23"/>
      <c r="L20" s="76"/>
      <c r="M20" s="70"/>
    </row>
    <row r="21" spans="1:13" ht="10.5" customHeight="1">
      <c r="A21" s="16" t="s">
        <v>77</v>
      </c>
      <c r="C21" s="78" t="s">
        <v>5</v>
      </c>
      <c r="D21" s="23">
        <v>17</v>
      </c>
      <c r="E21" s="23">
        <v>144</v>
      </c>
      <c r="F21" s="23">
        <v>2806275</v>
      </c>
      <c r="G21" s="23">
        <v>0</v>
      </c>
      <c r="H21" s="77">
        <f>E21/D21</f>
        <v>8.470588235294118</v>
      </c>
      <c r="I21" s="23">
        <f>F21/D21</f>
        <v>165075</v>
      </c>
      <c r="J21" s="23">
        <v>0</v>
      </c>
      <c r="K21" s="23">
        <f>F21/E21</f>
        <v>19488.020833333332</v>
      </c>
      <c r="L21" s="76" t="s">
        <v>77</v>
      </c>
      <c r="M21" s="70"/>
    </row>
    <row r="22" spans="2:13" ht="10.5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124"/>
      <c r="K22" s="23">
        <v>0</v>
      </c>
      <c r="L22" s="76"/>
      <c r="M22" s="70" t="s">
        <v>78</v>
      </c>
    </row>
    <row r="23" spans="2:13" ht="10.5" customHeight="1">
      <c r="B23" s="16" t="s">
        <v>82</v>
      </c>
      <c r="C23" s="78" t="s">
        <v>83</v>
      </c>
      <c r="D23" s="23">
        <v>5</v>
      </c>
      <c r="E23" s="23">
        <v>25</v>
      </c>
      <c r="F23" s="23">
        <v>126080</v>
      </c>
      <c r="G23" s="23">
        <v>0</v>
      </c>
      <c r="H23" s="77">
        <f>E23/D23</f>
        <v>5</v>
      </c>
      <c r="I23" s="23">
        <f>F23/D23</f>
        <v>25216</v>
      </c>
      <c r="J23" s="23">
        <v>0</v>
      </c>
      <c r="K23" s="23">
        <f>F23/E23</f>
        <v>5043.2</v>
      </c>
      <c r="L23" s="76"/>
      <c r="M23" s="70" t="s">
        <v>82</v>
      </c>
    </row>
    <row r="24" spans="2:13" ht="10.5" customHeight="1">
      <c r="B24" s="16" t="s">
        <v>98</v>
      </c>
      <c r="C24" s="78" t="s">
        <v>99</v>
      </c>
      <c r="D24" s="23">
        <v>12</v>
      </c>
      <c r="E24" s="23">
        <v>119</v>
      </c>
      <c r="F24" s="23">
        <v>2680195</v>
      </c>
      <c r="G24" s="23">
        <v>0</v>
      </c>
      <c r="H24" s="77">
        <f>E24/D24</f>
        <v>9.916666666666666</v>
      </c>
      <c r="I24" s="23">
        <f>F24/D24</f>
        <v>223349.58333333334</v>
      </c>
      <c r="J24" s="23">
        <v>0</v>
      </c>
      <c r="K24" s="23">
        <f>F24/E24</f>
        <v>22522.647058823528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124"/>
      <c r="K25" s="23"/>
      <c r="L25" s="76"/>
      <c r="M25" s="70"/>
    </row>
    <row r="26" spans="1:13" ht="10.5" customHeight="1">
      <c r="A26" s="16" t="s">
        <v>115</v>
      </c>
      <c r="C26" s="78" t="s">
        <v>6</v>
      </c>
      <c r="D26" s="23">
        <v>20</v>
      </c>
      <c r="E26" s="23">
        <v>88</v>
      </c>
      <c r="F26" s="23">
        <v>559018</v>
      </c>
      <c r="G26" s="23">
        <v>0</v>
      </c>
      <c r="H26" s="77">
        <f aca="true" t="shared" si="0" ref="H26:H33">E26/D26</f>
        <v>4.4</v>
      </c>
      <c r="I26" s="23">
        <f>F26/D26</f>
        <v>27950.9</v>
      </c>
      <c r="J26" s="23">
        <v>0</v>
      </c>
      <c r="K26" s="23">
        <f>F26/E26</f>
        <v>6352.477272727273</v>
      </c>
      <c r="L26" s="76" t="s">
        <v>115</v>
      </c>
      <c r="M26" s="70"/>
    </row>
    <row r="27" spans="2:13" ht="10.5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24"/>
      <c r="K27" s="23">
        <v>0</v>
      </c>
      <c r="L27" s="76"/>
      <c r="M27" s="70" t="s">
        <v>116</v>
      </c>
    </row>
    <row r="28" spans="2:13" ht="10.5" customHeight="1">
      <c r="B28" s="16" t="s">
        <v>117</v>
      </c>
      <c r="C28" s="78" t="s">
        <v>118</v>
      </c>
      <c r="D28" s="23">
        <v>11</v>
      </c>
      <c r="E28" s="23">
        <v>51</v>
      </c>
      <c r="F28" s="23">
        <v>295649</v>
      </c>
      <c r="G28" s="23">
        <v>0</v>
      </c>
      <c r="H28" s="77">
        <f t="shared" si="0"/>
        <v>4.636363636363637</v>
      </c>
      <c r="I28" s="23">
        <f>F28/D28</f>
        <v>26877.18181818182</v>
      </c>
      <c r="J28" s="23">
        <v>0</v>
      </c>
      <c r="K28" s="23">
        <f>F28/E28</f>
        <v>5797.0392156862745</v>
      </c>
      <c r="L28" s="76"/>
      <c r="M28" s="70" t="s">
        <v>117</v>
      </c>
    </row>
    <row r="29" spans="2:13" ht="10.5" customHeight="1">
      <c r="B29" s="16" t="s">
        <v>128</v>
      </c>
      <c r="C29" s="78" t="s">
        <v>129</v>
      </c>
      <c r="D29" s="23">
        <v>4</v>
      </c>
      <c r="E29" s="23">
        <v>12</v>
      </c>
      <c r="F29" s="23">
        <v>36795</v>
      </c>
      <c r="G29" s="23">
        <v>0</v>
      </c>
      <c r="H29" s="77">
        <f t="shared" si="0"/>
        <v>3</v>
      </c>
      <c r="I29" s="23">
        <f>F29/D29</f>
        <v>9198.75</v>
      </c>
      <c r="J29" s="23">
        <v>0</v>
      </c>
      <c r="K29" s="23">
        <f>F29/E29</f>
        <v>3066.25</v>
      </c>
      <c r="L29" s="76"/>
      <c r="M29" s="70" t="s">
        <v>128</v>
      </c>
    </row>
    <row r="30" spans="2:13" ht="10.5" customHeight="1">
      <c r="B30" s="16" t="s">
        <v>136</v>
      </c>
      <c r="C30" s="78" t="s">
        <v>137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124"/>
      <c r="K30" s="23">
        <v>0</v>
      </c>
      <c r="L30" s="76"/>
      <c r="M30" s="70" t="s">
        <v>136</v>
      </c>
    </row>
    <row r="31" spans="2:13" ht="10.5" customHeight="1">
      <c r="B31" s="16" t="s">
        <v>141</v>
      </c>
      <c r="C31" s="78" t="s">
        <v>142</v>
      </c>
      <c r="D31" s="23">
        <v>2</v>
      </c>
      <c r="E31" s="23">
        <v>14</v>
      </c>
      <c r="F31" s="23" t="s">
        <v>808</v>
      </c>
      <c r="G31" s="23">
        <v>0</v>
      </c>
      <c r="H31" s="77">
        <f t="shared" si="0"/>
        <v>7</v>
      </c>
      <c r="I31" s="23" t="s">
        <v>808</v>
      </c>
      <c r="J31" s="23">
        <v>0</v>
      </c>
      <c r="K31" s="23" t="s">
        <v>808</v>
      </c>
      <c r="L31" s="76"/>
      <c r="M31" s="70" t="s">
        <v>141</v>
      </c>
    </row>
    <row r="32" spans="2:13" ht="10.5" customHeight="1">
      <c r="B32" s="16" t="s">
        <v>149</v>
      </c>
      <c r="C32" s="78" t="s">
        <v>150</v>
      </c>
      <c r="D32" s="23">
        <v>1</v>
      </c>
      <c r="E32" s="23">
        <v>7</v>
      </c>
      <c r="F32" s="23" t="s">
        <v>808</v>
      </c>
      <c r="G32" s="23">
        <v>0</v>
      </c>
      <c r="H32" s="77">
        <f t="shared" si="0"/>
        <v>7</v>
      </c>
      <c r="I32" s="23" t="s">
        <v>808</v>
      </c>
      <c r="J32" s="23">
        <v>0</v>
      </c>
      <c r="K32" s="23" t="s">
        <v>808</v>
      </c>
      <c r="L32" s="76"/>
      <c r="M32" s="70" t="s">
        <v>149</v>
      </c>
    </row>
    <row r="33" spans="2:13" ht="10.5" customHeight="1">
      <c r="B33" s="16" t="s">
        <v>155</v>
      </c>
      <c r="C33" s="78" t="s">
        <v>156</v>
      </c>
      <c r="D33" s="23">
        <v>2</v>
      </c>
      <c r="E33" s="23">
        <v>4</v>
      </c>
      <c r="F33" s="23" t="s">
        <v>808</v>
      </c>
      <c r="G33" s="23">
        <v>0</v>
      </c>
      <c r="H33" s="77">
        <f t="shared" si="0"/>
        <v>2</v>
      </c>
      <c r="I33" s="23" t="s">
        <v>808</v>
      </c>
      <c r="J33" s="23">
        <v>0</v>
      </c>
      <c r="K33" s="23" t="s">
        <v>808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124"/>
      <c r="K34" s="23"/>
      <c r="L34" s="76"/>
      <c r="M34" s="70"/>
    </row>
    <row r="35" spans="1:13" ht="10.5" customHeight="1">
      <c r="A35" s="16" t="s">
        <v>167</v>
      </c>
      <c r="C35" s="78" t="s">
        <v>7</v>
      </c>
      <c r="D35" s="23">
        <v>24</v>
      </c>
      <c r="E35" s="23">
        <v>247</v>
      </c>
      <c r="F35" s="23">
        <v>3891921</v>
      </c>
      <c r="G35" s="23">
        <v>0</v>
      </c>
      <c r="H35" s="77">
        <f aca="true" t="shared" si="1" ref="H35:H40">E35/D35</f>
        <v>10.291666666666666</v>
      </c>
      <c r="I35" s="23">
        <f aca="true" t="shared" si="2" ref="I35:I40">F35/D35</f>
        <v>162163.375</v>
      </c>
      <c r="J35" s="23">
        <v>0</v>
      </c>
      <c r="K35" s="23">
        <f aca="true" t="shared" si="3" ref="K35:K40">F35/E35</f>
        <v>15756.765182186235</v>
      </c>
      <c r="L35" s="76" t="s">
        <v>167</v>
      </c>
      <c r="M35" s="70"/>
    </row>
    <row r="36" spans="2:13" ht="10.5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124"/>
      <c r="K36" s="23">
        <v>0</v>
      </c>
      <c r="L36" s="76"/>
      <c r="M36" s="70" t="s">
        <v>168</v>
      </c>
    </row>
    <row r="37" spans="2:13" ht="10.5" customHeight="1">
      <c r="B37" s="16" t="s">
        <v>172</v>
      </c>
      <c r="C37" s="78" t="s">
        <v>173</v>
      </c>
      <c r="D37" s="23">
        <v>11</v>
      </c>
      <c r="E37" s="23">
        <v>43</v>
      </c>
      <c r="F37" s="23">
        <v>185228</v>
      </c>
      <c r="G37" s="23">
        <v>0</v>
      </c>
      <c r="H37" s="77">
        <f t="shared" si="1"/>
        <v>3.909090909090909</v>
      </c>
      <c r="I37" s="23">
        <f t="shared" si="2"/>
        <v>16838.909090909092</v>
      </c>
      <c r="J37" s="23">
        <v>0</v>
      </c>
      <c r="K37" s="23">
        <f t="shared" si="3"/>
        <v>4307.627906976744</v>
      </c>
      <c r="L37" s="76"/>
      <c r="M37" s="70" t="s">
        <v>172</v>
      </c>
    </row>
    <row r="38" spans="2:13" ht="10.5" customHeight="1">
      <c r="B38" s="16" t="s">
        <v>184</v>
      </c>
      <c r="C38" s="78" t="s">
        <v>185</v>
      </c>
      <c r="D38" s="23">
        <v>4</v>
      </c>
      <c r="E38" s="23">
        <v>8</v>
      </c>
      <c r="F38" s="23">
        <v>14251</v>
      </c>
      <c r="G38" s="23">
        <v>0</v>
      </c>
      <c r="H38" s="77">
        <f t="shared" si="1"/>
        <v>2</v>
      </c>
      <c r="I38" s="23">
        <f t="shared" si="2"/>
        <v>3562.75</v>
      </c>
      <c r="J38" s="23">
        <v>0</v>
      </c>
      <c r="K38" s="23">
        <f t="shared" si="3"/>
        <v>1781.375</v>
      </c>
      <c r="L38" s="76"/>
      <c r="M38" s="70" t="s">
        <v>184</v>
      </c>
    </row>
    <row r="39" spans="2:13" ht="10.5" customHeight="1">
      <c r="B39" s="16" t="s">
        <v>190</v>
      </c>
      <c r="C39" s="78" t="s">
        <v>191</v>
      </c>
      <c r="D39" s="23">
        <v>5</v>
      </c>
      <c r="E39" s="23">
        <v>142</v>
      </c>
      <c r="F39" s="23">
        <v>3280197</v>
      </c>
      <c r="G39" s="23">
        <v>0</v>
      </c>
      <c r="H39" s="77">
        <f t="shared" si="1"/>
        <v>28.4</v>
      </c>
      <c r="I39" s="23">
        <f t="shared" si="2"/>
        <v>656039.4</v>
      </c>
      <c r="J39" s="23">
        <v>0</v>
      </c>
      <c r="K39" s="23">
        <f t="shared" si="3"/>
        <v>23099.978873239437</v>
      </c>
      <c r="L39" s="76"/>
      <c r="M39" s="70" t="s">
        <v>190</v>
      </c>
    </row>
    <row r="40" spans="2:13" ht="10.5" customHeight="1">
      <c r="B40" s="16" t="s">
        <v>195</v>
      </c>
      <c r="C40" s="78" t="s">
        <v>196</v>
      </c>
      <c r="D40" s="23">
        <v>4</v>
      </c>
      <c r="E40" s="23">
        <v>54</v>
      </c>
      <c r="F40" s="23">
        <v>412245</v>
      </c>
      <c r="G40" s="23">
        <v>0</v>
      </c>
      <c r="H40" s="77">
        <f t="shared" si="1"/>
        <v>13.5</v>
      </c>
      <c r="I40" s="23">
        <f t="shared" si="2"/>
        <v>103061.25</v>
      </c>
      <c r="J40" s="23">
        <v>0</v>
      </c>
      <c r="K40" s="23">
        <f t="shared" si="3"/>
        <v>7634.166666666667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124"/>
      <c r="K41" s="23"/>
      <c r="L41" s="76"/>
      <c r="M41" s="70"/>
    </row>
    <row r="42" spans="1:13" ht="10.5" customHeight="1">
      <c r="A42" s="16" t="s">
        <v>200</v>
      </c>
      <c r="C42" s="78" t="s">
        <v>8</v>
      </c>
      <c r="D42" s="23">
        <v>18</v>
      </c>
      <c r="E42" s="23">
        <v>76</v>
      </c>
      <c r="F42" s="23">
        <v>340145</v>
      </c>
      <c r="G42" s="23">
        <v>0</v>
      </c>
      <c r="H42" s="77">
        <f aca="true" t="shared" si="4" ref="H42:H47">E42/D42</f>
        <v>4.222222222222222</v>
      </c>
      <c r="I42" s="23">
        <f aca="true" t="shared" si="5" ref="I42:I47">F42/D42</f>
        <v>18896.944444444445</v>
      </c>
      <c r="J42" s="23">
        <v>0</v>
      </c>
      <c r="K42" s="23">
        <f aca="true" t="shared" si="6" ref="K42:K47">F42/E42</f>
        <v>4475.5921052631575</v>
      </c>
      <c r="L42" s="76" t="s">
        <v>200</v>
      </c>
      <c r="M42" s="70"/>
    </row>
    <row r="43" spans="2:13" ht="10.5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124"/>
      <c r="K43" s="23">
        <v>0</v>
      </c>
      <c r="L43" s="76"/>
      <c r="M43" s="70" t="s">
        <v>201</v>
      </c>
    </row>
    <row r="44" spans="2:13" ht="10.5" customHeight="1">
      <c r="B44" s="16" t="s">
        <v>204</v>
      </c>
      <c r="C44" s="78" t="s">
        <v>205</v>
      </c>
      <c r="D44" s="23">
        <v>4</v>
      </c>
      <c r="E44" s="23">
        <v>15</v>
      </c>
      <c r="F44" s="23">
        <v>105250</v>
      </c>
      <c r="G44" s="23">
        <v>0</v>
      </c>
      <c r="H44" s="77">
        <f t="shared" si="4"/>
        <v>3.75</v>
      </c>
      <c r="I44" s="23">
        <f t="shared" si="5"/>
        <v>26312.5</v>
      </c>
      <c r="J44" s="23">
        <v>0</v>
      </c>
      <c r="K44" s="23">
        <f t="shared" si="6"/>
        <v>7016.666666666667</v>
      </c>
      <c r="L44" s="76"/>
      <c r="M44" s="70" t="s">
        <v>204</v>
      </c>
    </row>
    <row r="45" spans="2:13" ht="10.5" customHeight="1">
      <c r="B45" s="16" t="s">
        <v>214</v>
      </c>
      <c r="C45" s="78" t="s">
        <v>215</v>
      </c>
      <c r="D45" s="23">
        <v>5</v>
      </c>
      <c r="E45" s="23">
        <v>31</v>
      </c>
      <c r="F45" s="23">
        <v>121279</v>
      </c>
      <c r="G45" s="23">
        <v>0</v>
      </c>
      <c r="H45" s="77">
        <f t="shared" si="4"/>
        <v>6.2</v>
      </c>
      <c r="I45" s="23">
        <f t="shared" si="5"/>
        <v>24255.8</v>
      </c>
      <c r="J45" s="23">
        <v>0</v>
      </c>
      <c r="K45" s="23">
        <f t="shared" si="6"/>
        <v>3912.2258064516127</v>
      </c>
      <c r="L45" s="76"/>
      <c r="M45" s="70" t="s">
        <v>214</v>
      </c>
    </row>
    <row r="46" spans="2:13" ht="10.5" customHeight="1">
      <c r="B46" s="16" t="s">
        <v>224</v>
      </c>
      <c r="C46" s="78" t="s">
        <v>225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124"/>
      <c r="K46" s="23">
        <v>0</v>
      </c>
      <c r="L46" s="76"/>
      <c r="M46" s="70" t="s">
        <v>224</v>
      </c>
    </row>
    <row r="47" spans="2:13" ht="10.5" customHeight="1">
      <c r="B47" s="16" t="s">
        <v>230</v>
      </c>
      <c r="C47" s="78" t="s">
        <v>231</v>
      </c>
      <c r="D47" s="23">
        <v>9</v>
      </c>
      <c r="E47" s="23">
        <v>30</v>
      </c>
      <c r="F47" s="23">
        <v>113616</v>
      </c>
      <c r="G47" s="23">
        <v>0</v>
      </c>
      <c r="H47" s="77">
        <f t="shared" si="4"/>
        <v>3.3333333333333335</v>
      </c>
      <c r="I47" s="23">
        <f t="shared" si="5"/>
        <v>12624</v>
      </c>
      <c r="J47" s="23">
        <v>0</v>
      </c>
      <c r="K47" s="23">
        <f t="shared" si="6"/>
        <v>3787.2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124"/>
      <c r="K48" s="23"/>
      <c r="L48" s="76"/>
      <c r="M48" s="70"/>
    </row>
    <row r="49" spans="2:13" ht="10.5" customHeight="1">
      <c r="B49" s="43"/>
      <c r="C49" s="123" t="s">
        <v>806</v>
      </c>
      <c r="D49" s="23">
        <v>358</v>
      </c>
      <c r="E49" s="23">
        <v>3785</v>
      </c>
      <c r="F49" s="23">
        <v>7526231</v>
      </c>
      <c r="G49" s="23">
        <v>84623</v>
      </c>
      <c r="H49" s="77">
        <f>E49/D49</f>
        <v>10.572625698324023</v>
      </c>
      <c r="I49" s="23">
        <f>F49/D49</f>
        <v>21022.99162011173</v>
      </c>
      <c r="J49" s="124">
        <f>G49/D49</f>
        <v>236.37709497206703</v>
      </c>
      <c r="K49" s="23">
        <f>F49/E49</f>
        <v>1988.4361955085865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124"/>
      <c r="K50" s="23"/>
      <c r="L50" s="76"/>
      <c r="M50" s="70"/>
    </row>
    <row r="51" spans="1:13" ht="10.5" customHeight="1">
      <c r="A51" s="16" t="s">
        <v>251</v>
      </c>
      <c r="C51" s="78" t="s">
        <v>10</v>
      </c>
      <c r="D51" s="23">
        <v>1</v>
      </c>
      <c r="E51" s="23">
        <v>19</v>
      </c>
      <c r="F51" s="23" t="s">
        <v>808</v>
      </c>
      <c r="G51" s="23">
        <v>549</v>
      </c>
      <c r="H51" s="77">
        <f>E51/D51</f>
        <v>19</v>
      </c>
      <c r="I51" s="23" t="s">
        <v>808</v>
      </c>
      <c r="J51" s="124">
        <f>G51/D51</f>
        <v>549</v>
      </c>
      <c r="K51" s="23" t="s">
        <v>808</v>
      </c>
      <c r="L51" s="76" t="s">
        <v>251</v>
      </c>
      <c r="M51" s="70"/>
    </row>
    <row r="52" spans="2:13" ht="10.5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76"/>
      <c r="M52" s="70" t="s">
        <v>252</v>
      </c>
    </row>
    <row r="53" spans="2:13" ht="10.5" customHeight="1">
      <c r="B53" s="16" t="s">
        <v>256</v>
      </c>
      <c r="C53" s="78" t="s">
        <v>257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124"/>
      <c r="K53" s="23">
        <v>0</v>
      </c>
      <c r="L53" s="76"/>
      <c r="M53" s="70" t="s">
        <v>256</v>
      </c>
    </row>
    <row r="54" spans="2:13" ht="10.5" customHeight="1">
      <c r="B54" s="16" t="s">
        <v>259</v>
      </c>
      <c r="C54" s="78" t="s">
        <v>260</v>
      </c>
      <c r="D54" s="23">
        <v>1</v>
      </c>
      <c r="E54" s="23">
        <v>19</v>
      </c>
      <c r="F54" s="23" t="s">
        <v>808</v>
      </c>
      <c r="G54" s="23">
        <v>549</v>
      </c>
      <c r="H54" s="77">
        <f>E54/D54</f>
        <v>19</v>
      </c>
      <c r="I54" s="23" t="s">
        <v>808</v>
      </c>
      <c r="J54" s="124">
        <f>G54/D54</f>
        <v>549</v>
      </c>
      <c r="K54" s="23" t="s">
        <v>808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124"/>
      <c r="K55" s="23"/>
      <c r="L55" s="76"/>
      <c r="M55" s="70"/>
    </row>
    <row r="56" spans="1:13" ht="10.5" customHeight="1">
      <c r="A56" s="16" t="s">
        <v>262</v>
      </c>
      <c r="C56" s="78" t="s">
        <v>11</v>
      </c>
      <c r="D56" s="23">
        <v>49</v>
      </c>
      <c r="E56" s="23">
        <v>292</v>
      </c>
      <c r="F56" s="23">
        <v>462700</v>
      </c>
      <c r="G56" s="23">
        <v>13618</v>
      </c>
      <c r="H56" s="77">
        <f aca="true" t="shared" si="7" ref="H56:H62">E56/D56</f>
        <v>5.959183673469388</v>
      </c>
      <c r="I56" s="23">
        <f aca="true" t="shared" si="8" ref="I56:I62">F56/D56</f>
        <v>9442.857142857143</v>
      </c>
      <c r="J56" s="124">
        <f>G56/D56</f>
        <v>277.9183673469388</v>
      </c>
      <c r="K56" s="23">
        <f aca="true" t="shared" si="9" ref="K56:K62">F56/E56</f>
        <v>1584.5890410958905</v>
      </c>
      <c r="L56" s="76" t="s">
        <v>262</v>
      </c>
      <c r="M56" s="70"/>
    </row>
    <row r="57" spans="2:13" ht="10.5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124"/>
      <c r="K57" s="23">
        <v>0</v>
      </c>
      <c r="L57" s="76"/>
      <c r="M57" s="70" t="s">
        <v>263</v>
      </c>
    </row>
    <row r="58" spans="2:13" ht="10.5" customHeight="1">
      <c r="B58" s="16" t="s">
        <v>267</v>
      </c>
      <c r="C58" s="78" t="s">
        <v>268</v>
      </c>
      <c r="D58" s="23">
        <v>6</v>
      </c>
      <c r="E58" s="23">
        <v>19</v>
      </c>
      <c r="F58" s="23">
        <v>15521</v>
      </c>
      <c r="G58" s="23">
        <v>272</v>
      </c>
      <c r="H58" s="77">
        <f t="shared" si="7"/>
        <v>3.1666666666666665</v>
      </c>
      <c r="I58" s="23">
        <f t="shared" si="8"/>
        <v>2586.8333333333335</v>
      </c>
      <c r="J58" s="124">
        <f>G58/D58</f>
        <v>45.333333333333336</v>
      </c>
      <c r="K58" s="23">
        <f t="shared" si="9"/>
        <v>816.8947368421053</v>
      </c>
      <c r="L58" s="76"/>
      <c r="M58" s="70" t="s">
        <v>267</v>
      </c>
    </row>
    <row r="59" spans="2:13" ht="10.5" customHeight="1">
      <c r="B59" s="16" t="s">
        <v>273</v>
      </c>
      <c r="C59" s="78" t="s">
        <v>274</v>
      </c>
      <c r="D59" s="23">
        <v>5</v>
      </c>
      <c r="E59" s="23">
        <v>20</v>
      </c>
      <c r="F59" s="23" t="s">
        <v>808</v>
      </c>
      <c r="G59" s="23">
        <v>1563</v>
      </c>
      <c r="H59" s="77">
        <f t="shared" si="7"/>
        <v>4</v>
      </c>
      <c r="I59" s="23" t="s">
        <v>808</v>
      </c>
      <c r="J59" s="124">
        <f>G59/D59</f>
        <v>312.6</v>
      </c>
      <c r="K59" s="23" t="s">
        <v>808</v>
      </c>
      <c r="L59" s="76"/>
      <c r="M59" s="70" t="s">
        <v>273</v>
      </c>
    </row>
    <row r="60" spans="2:13" ht="10.5" customHeight="1">
      <c r="B60" s="16" t="s">
        <v>276</v>
      </c>
      <c r="C60" s="78" t="s">
        <v>277</v>
      </c>
      <c r="D60" s="23">
        <v>23</v>
      </c>
      <c r="E60" s="23">
        <v>144</v>
      </c>
      <c r="F60" s="23">
        <v>269087</v>
      </c>
      <c r="G60" s="23">
        <v>5461</v>
      </c>
      <c r="H60" s="77">
        <f t="shared" si="7"/>
        <v>6.260869565217392</v>
      </c>
      <c r="I60" s="23">
        <f t="shared" si="8"/>
        <v>11699.434782608696</v>
      </c>
      <c r="J60" s="124">
        <f>G60/D60</f>
        <v>237.43478260869566</v>
      </c>
      <c r="K60" s="23">
        <f t="shared" si="9"/>
        <v>1868.6597222222222</v>
      </c>
      <c r="L60" s="76"/>
      <c r="M60" s="70" t="s">
        <v>276</v>
      </c>
    </row>
    <row r="61" spans="2:13" ht="10.5" customHeight="1">
      <c r="B61" s="16" t="s">
        <v>282</v>
      </c>
      <c r="C61" s="78" t="s">
        <v>283</v>
      </c>
      <c r="D61" s="23">
        <v>2</v>
      </c>
      <c r="E61" s="23">
        <v>13</v>
      </c>
      <c r="F61" s="23" t="s">
        <v>808</v>
      </c>
      <c r="G61" s="23">
        <v>591</v>
      </c>
      <c r="H61" s="77">
        <f t="shared" si="7"/>
        <v>6.5</v>
      </c>
      <c r="I61" s="23" t="s">
        <v>808</v>
      </c>
      <c r="J61" s="124">
        <f>G61/D61</f>
        <v>295.5</v>
      </c>
      <c r="K61" s="23" t="s">
        <v>808</v>
      </c>
      <c r="L61" s="76"/>
      <c r="M61" s="70" t="s">
        <v>282</v>
      </c>
    </row>
    <row r="62" spans="2:13" ht="10.5" customHeight="1">
      <c r="B62" s="16" t="s">
        <v>287</v>
      </c>
      <c r="C62" s="78" t="s">
        <v>288</v>
      </c>
      <c r="D62" s="23">
        <v>13</v>
      </c>
      <c r="E62" s="23">
        <v>96</v>
      </c>
      <c r="F62" s="23">
        <v>125389</v>
      </c>
      <c r="G62" s="23">
        <v>5731</v>
      </c>
      <c r="H62" s="77">
        <f t="shared" si="7"/>
        <v>7.384615384615385</v>
      </c>
      <c r="I62" s="23">
        <f t="shared" si="8"/>
        <v>9645.307692307691</v>
      </c>
      <c r="J62" s="124">
        <f>G62/D62</f>
        <v>440.84615384615387</v>
      </c>
      <c r="K62" s="23">
        <f t="shared" si="9"/>
        <v>1306.1354166666667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124"/>
      <c r="K63" s="23"/>
      <c r="L63" s="76"/>
      <c r="M63" s="70"/>
    </row>
    <row r="64" spans="1:13" ht="10.5" customHeight="1">
      <c r="A64" s="16" t="s">
        <v>297</v>
      </c>
      <c r="C64" s="78" t="s">
        <v>12</v>
      </c>
      <c r="D64" s="23">
        <v>121</v>
      </c>
      <c r="E64" s="23">
        <v>2170</v>
      </c>
      <c r="F64" s="23">
        <v>3493387</v>
      </c>
      <c r="G64" s="23">
        <v>39083</v>
      </c>
      <c r="H64" s="77">
        <f aca="true" t="shared" si="10" ref="H64:H72">E64/D64</f>
        <v>17.93388429752066</v>
      </c>
      <c r="I64" s="23">
        <f aca="true" t="shared" si="11" ref="I64:I72">F64/D64</f>
        <v>28870.96694214876</v>
      </c>
      <c r="J64" s="124">
        <f>G64/D64</f>
        <v>323</v>
      </c>
      <c r="K64" s="23">
        <f aca="true" t="shared" si="12" ref="K64:K72">F64/E64</f>
        <v>1609.8557603686636</v>
      </c>
      <c r="L64" s="76" t="s">
        <v>297</v>
      </c>
      <c r="M64" s="70"/>
    </row>
    <row r="65" spans="2:13" ht="10.5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124"/>
      <c r="K65" s="23">
        <v>0</v>
      </c>
      <c r="L65" s="76"/>
      <c r="M65" s="70" t="s">
        <v>298</v>
      </c>
    </row>
    <row r="66" spans="2:13" ht="10.5" customHeight="1">
      <c r="B66" s="16" t="s">
        <v>302</v>
      </c>
      <c r="C66" s="78" t="s">
        <v>303</v>
      </c>
      <c r="D66" s="23">
        <v>12</v>
      </c>
      <c r="E66" s="23">
        <v>965</v>
      </c>
      <c r="F66" s="23">
        <v>1811614</v>
      </c>
      <c r="G66" s="23">
        <v>16452</v>
      </c>
      <c r="H66" s="77">
        <f t="shared" si="10"/>
        <v>80.41666666666667</v>
      </c>
      <c r="I66" s="23">
        <f t="shared" si="11"/>
        <v>150967.83333333334</v>
      </c>
      <c r="J66" s="124">
        <f aca="true" t="shared" si="13" ref="J66:J72">G66/D66</f>
        <v>1371</v>
      </c>
      <c r="K66" s="23">
        <f t="shared" si="12"/>
        <v>1877.320207253886</v>
      </c>
      <c r="L66" s="76"/>
      <c r="M66" s="70" t="s">
        <v>302</v>
      </c>
    </row>
    <row r="67" spans="2:13" ht="10.5" customHeight="1">
      <c r="B67" s="16" t="s">
        <v>305</v>
      </c>
      <c r="C67" s="78" t="s">
        <v>306</v>
      </c>
      <c r="D67" s="23">
        <v>8</v>
      </c>
      <c r="E67" s="23">
        <v>27</v>
      </c>
      <c r="F67" s="23">
        <v>59767</v>
      </c>
      <c r="G67" s="23">
        <v>262</v>
      </c>
      <c r="H67" s="77">
        <f t="shared" si="10"/>
        <v>3.375</v>
      </c>
      <c r="I67" s="23">
        <f t="shared" si="11"/>
        <v>7470.875</v>
      </c>
      <c r="J67" s="124">
        <f t="shared" si="13"/>
        <v>32.75</v>
      </c>
      <c r="K67" s="23">
        <f t="shared" si="12"/>
        <v>2213.5925925925926</v>
      </c>
      <c r="L67" s="76"/>
      <c r="M67" s="70" t="s">
        <v>305</v>
      </c>
    </row>
    <row r="68" spans="2:13" ht="10.5" customHeight="1">
      <c r="B68" s="16" t="s">
        <v>311</v>
      </c>
      <c r="C68" s="78" t="s">
        <v>312</v>
      </c>
      <c r="D68" s="23">
        <v>3</v>
      </c>
      <c r="E68" s="23">
        <v>4</v>
      </c>
      <c r="F68" s="23">
        <v>59184</v>
      </c>
      <c r="G68" s="23">
        <v>170</v>
      </c>
      <c r="H68" s="77">
        <f t="shared" si="10"/>
        <v>1.3333333333333333</v>
      </c>
      <c r="I68" s="23">
        <f t="shared" si="11"/>
        <v>19728</v>
      </c>
      <c r="J68" s="124">
        <f t="shared" si="13"/>
        <v>56.666666666666664</v>
      </c>
      <c r="K68" s="23">
        <f t="shared" si="12"/>
        <v>14796</v>
      </c>
      <c r="L68" s="76"/>
      <c r="M68" s="70" t="s">
        <v>311</v>
      </c>
    </row>
    <row r="69" spans="2:13" ht="10.5" customHeight="1">
      <c r="B69" s="16" t="s">
        <v>316</v>
      </c>
      <c r="C69" s="78" t="s">
        <v>317</v>
      </c>
      <c r="D69" s="23">
        <v>3</v>
      </c>
      <c r="E69" s="23">
        <v>33</v>
      </c>
      <c r="F69" s="23">
        <v>44400</v>
      </c>
      <c r="G69" s="23">
        <v>167</v>
      </c>
      <c r="H69" s="77">
        <f t="shared" si="10"/>
        <v>11</v>
      </c>
      <c r="I69" s="23">
        <f t="shared" si="11"/>
        <v>14800</v>
      </c>
      <c r="J69" s="124">
        <f t="shared" si="13"/>
        <v>55.666666666666664</v>
      </c>
      <c r="K69" s="23">
        <f t="shared" si="12"/>
        <v>1345.4545454545455</v>
      </c>
      <c r="L69" s="76"/>
      <c r="M69" s="70" t="s">
        <v>316</v>
      </c>
    </row>
    <row r="70" spans="2:13" ht="10.5" customHeight="1">
      <c r="B70" s="16" t="s">
        <v>319</v>
      </c>
      <c r="C70" s="78" t="s">
        <v>320</v>
      </c>
      <c r="D70" s="23">
        <v>17</v>
      </c>
      <c r="E70" s="23">
        <v>61</v>
      </c>
      <c r="F70" s="23">
        <v>82067</v>
      </c>
      <c r="G70" s="23">
        <v>739</v>
      </c>
      <c r="H70" s="77">
        <f t="shared" si="10"/>
        <v>3.588235294117647</v>
      </c>
      <c r="I70" s="23">
        <f t="shared" si="11"/>
        <v>4827.470588235294</v>
      </c>
      <c r="J70" s="124">
        <f t="shared" si="13"/>
        <v>43.470588235294116</v>
      </c>
      <c r="K70" s="23">
        <f t="shared" si="12"/>
        <v>1345.360655737705</v>
      </c>
      <c r="L70" s="76"/>
      <c r="M70" s="70" t="s">
        <v>319</v>
      </c>
    </row>
    <row r="71" spans="2:13" ht="10.5" customHeight="1">
      <c r="B71" s="16" t="s">
        <v>322</v>
      </c>
      <c r="C71" s="78" t="s">
        <v>323</v>
      </c>
      <c r="D71" s="23">
        <v>27</v>
      </c>
      <c r="E71" s="23">
        <v>189</v>
      </c>
      <c r="F71" s="23">
        <v>93311</v>
      </c>
      <c r="G71" s="23">
        <v>964</v>
      </c>
      <c r="H71" s="77">
        <f t="shared" si="10"/>
        <v>7</v>
      </c>
      <c r="I71" s="23">
        <f t="shared" si="11"/>
        <v>3455.962962962963</v>
      </c>
      <c r="J71" s="124">
        <f t="shared" si="13"/>
        <v>35.7037037037037</v>
      </c>
      <c r="K71" s="23">
        <f t="shared" si="12"/>
        <v>493.70899470899474</v>
      </c>
      <c r="L71" s="76"/>
      <c r="M71" s="70" t="s">
        <v>322</v>
      </c>
    </row>
    <row r="72" spans="2:13" ht="10.5" customHeight="1">
      <c r="B72" s="16" t="s">
        <v>328</v>
      </c>
      <c r="C72" s="78" t="s">
        <v>329</v>
      </c>
      <c r="D72" s="23">
        <v>51</v>
      </c>
      <c r="E72" s="23">
        <v>891</v>
      </c>
      <c r="F72" s="23">
        <v>1343044</v>
      </c>
      <c r="G72" s="23">
        <v>20329</v>
      </c>
      <c r="H72" s="77">
        <f t="shared" si="10"/>
        <v>17.470588235294116</v>
      </c>
      <c r="I72" s="23">
        <f t="shared" si="11"/>
        <v>26334.196078431374</v>
      </c>
      <c r="J72" s="124">
        <f t="shared" si="13"/>
        <v>398.6078431372549</v>
      </c>
      <c r="K72" s="23">
        <f t="shared" si="12"/>
        <v>1507.34455667789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124"/>
      <c r="K73" s="23"/>
      <c r="L73" s="76"/>
      <c r="M73" s="70"/>
    </row>
    <row r="74" spans="1:13" ht="10.5" customHeight="1">
      <c r="A74" s="16" t="s">
        <v>346</v>
      </c>
      <c r="C74" s="78" t="s">
        <v>13</v>
      </c>
      <c r="D74" s="23">
        <v>47</v>
      </c>
      <c r="E74" s="23">
        <v>289</v>
      </c>
      <c r="F74" s="23">
        <v>922568</v>
      </c>
      <c r="G74" s="23">
        <v>8356</v>
      </c>
      <c r="H74" s="77">
        <f>E74/D74</f>
        <v>6.148936170212766</v>
      </c>
      <c r="I74" s="23">
        <f>F74/D74</f>
        <v>19629.106382978724</v>
      </c>
      <c r="J74" s="124">
        <f>G74/D74</f>
        <v>177.7872340425532</v>
      </c>
      <c r="K74" s="23">
        <f>F74/E74</f>
        <v>3192.2768166089963</v>
      </c>
      <c r="L74" s="76" t="s">
        <v>346</v>
      </c>
      <c r="M74" s="70"/>
    </row>
    <row r="75" spans="2:13" ht="10.5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124"/>
      <c r="K75" s="23">
        <v>0</v>
      </c>
      <c r="L75" s="76"/>
      <c r="M75" s="70" t="s">
        <v>347</v>
      </c>
    </row>
    <row r="76" spans="2:13" ht="10.5" customHeight="1">
      <c r="B76" s="16" t="s">
        <v>351</v>
      </c>
      <c r="C76" s="78" t="s">
        <v>352</v>
      </c>
      <c r="D76" s="23">
        <v>18</v>
      </c>
      <c r="E76" s="23">
        <v>97</v>
      </c>
      <c r="F76" s="23">
        <v>408820</v>
      </c>
      <c r="G76" s="23">
        <v>922</v>
      </c>
      <c r="H76" s="77">
        <f>E76/D76</f>
        <v>5.388888888888889</v>
      </c>
      <c r="I76" s="23">
        <f>F76/D76</f>
        <v>22712.222222222223</v>
      </c>
      <c r="J76" s="124">
        <f>G76/D76</f>
        <v>51.22222222222222</v>
      </c>
      <c r="K76" s="23">
        <f>F76/E76</f>
        <v>4214.639175257732</v>
      </c>
      <c r="L76" s="76"/>
      <c r="M76" s="70" t="s">
        <v>351</v>
      </c>
    </row>
    <row r="77" spans="2:13" ht="10.5" customHeight="1">
      <c r="B77" s="16" t="s">
        <v>359</v>
      </c>
      <c r="C77" s="78" t="s">
        <v>360</v>
      </c>
      <c r="D77" s="23">
        <v>13</v>
      </c>
      <c r="E77" s="23">
        <v>26</v>
      </c>
      <c r="F77" s="23">
        <v>11949</v>
      </c>
      <c r="G77" s="23">
        <v>98</v>
      </c>
      <c r="H77" s="77">
        <f>E77/D77</f>
        <v>2</v>
      </c>
      <c r="I77" s="23">
        <f>F77/D77</f>
        <v>919.1538461538462</v>
      </c>
      <c r="J77" s="124">
        <f>G77/D77</f>
        <v>7.538461538461538</v>
      </c>
      <c r="K77" s="23">
        <f>F77/E77</f>
        <v>459.5769230769231</v>
      </c>
      <c r="L77" s="76"/>
      <c r="M77" s="70" t="s">
        <v>359</v>
      </c>
    </row>
    <row r="78" spans="2:13" ht="10.5" customHeight="1">
      <c r="B78" s="16" t="s">
        <v>362</v>
      </c>
      <c r="C78" s="78" t="s">
        <v>363</v>
      </c>
      <c r="D78" s="23">
        <v>16</v>
      </c>
      <c r="E78" s="23">
        <v>166</v>
      </c>
      <c r="F78" s="23">
        <v>501799</v>
      </c>
      <c r="G78" s="23">
        <v>7336</v>
      </c>
      <c r="H78" s="77">
        <f>E78/D78</f>
        <v>10.375</v>
      </c>
      <c r="I78" s="23">
        <f>F78/D78</f>
        <v>31362.4375</v>
      </c>
      <c r="J78" s="124">
        <f>G78/D78</f>
        <v>458.5</v>
      </c>
      <c r="K78" s="23">
        <f>F78/E78</f>
        <v>3022.885542168675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124"/>
      <c r="K79" s="23"/>
      <c r="L79" s="76"/>
      <c r="M79" s="70"/>
    </row>
    <row r="80" spans="1:13" ht="10.5" customHeight="1">
      <c r="A80" s="16" t="s">
        <v>370</v>
      </c>
      <c r="C80" s="78" t="s">
        <v>14</v>
      </c>
      <c r="D80" s="23">
        <v>126</v>
      </c>
      <c r="E80" s="23">
        <v>909</v>
      </c>
      <c r="F80" s="23">
        <v>1896505</v>
      </c>
      <c r="G80" s="23">
        <v>23017</v>
      </c>
      <c r="H80" s="77">
        <f aca="true" t="shared" si="14" ref="H80:H90">E80/D80</f>
        <v>7.214285714285714</v>
      </c>
      <c r="I80" s="23">
        <f aca="true" t="shared" si="15" ref="I80:I90">F80/D80</f>
        <v>15051.626984126984</v>
      </c>
      <c r="J80" s="124">
        <f>G80/D80</f>
        <v>182.67460317460316</v>
      </c>
      <c r="K80" s="23">
        <f aca="true" t="shared" si="16" ref="K80:K90">F80/E80</f>
        <v>2086.3641364136415</v>
      </c>
      <c r="L80" s="76" t="s">
        <v>370</v>
      </c>
      <c r="M80" s="70"/>
    </row>
    <row r="81" spans="2:13" ht="10.5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124"/>
      <c r="K81" s="23">
        <v>0</v>
      </c>
      <c r="L81" s="76"/>
      <c r="M81" s="70" t="s">
        <v>371</v>
      </c>
    </row>
    <row r="82" spans="2:13" ht="10.5" customHeight="1">
      <c r="B82" s="16" t="s">
        <v>375</v>
      </c>
      <c r="C82" s="78" t="s">
        <v>376</v>
      </c>
      <c r="D82" s="23">
        <v>5</v>
      </c>
      <c r="E82" s="23">
        <v>17</v>
      </c>
      <c r="F82" s="23">
        <v>11621</v>
      </c>
      <c r="G82" s="23">
        <v>1285</v>
      </c>
      <c r="H82" s="77">
        <f t="shared" si="14"/>
        <v>3.4</v>
      </c>
      <c r="I82" s="23">
        <f t="shared" si="15"/>
        <v>2324.2</v>
      </c>
      <c r="J82" s="124">
        <f>G82/D82</f>
        <v>257</v>
      </c>
      <c r="K82" s="23">
        <f t="shared" si="16"/>
        <v>683.5882352941177</v>
      </c>
      <c r="L82" s="76"/>
      <c r="M82" s="70" t="s">
        <v>375</v>
      </c>
    </row>
    <row r="83" spans="2:13" ht="10.5" customHeight="1">
      <c r="B83" s="16" t="s">
        <v>385</v>
      </c>
      <c r="C83" s="78" t="s">
        <v>386</v>
      </c>
      <c r="D83" s="23">
        <v>4</v>
      </c>
      <c r="E83" s="23">
        <v>17</v>
      </c>
      <c r="F83" s="23">
        <v>9235</v>
      </c>
      <c r="G83" s="23">
        <v>265</v>
      </c>
      <c r="H83" s="77">
        <f t="shared" si="14"/>
        <v>4.25</v>
      </c>
      <c r="I83" s="23">
        <f t="shared" si="15"/>
        <v>2308.75</v>
      </c>
      <c r="J83" s="124">
        <f>G83/D83</f>
        <v>66.25</v>
      </c>
      <c r="K83" s="23">
        <f t="shared" si="16"/>
        <v>543.2352941176471</v>
      </c>
      <c r="L83" s="76"/>
      <c r="M83" s="70" t="s">
        <v>385</v>
      </c>
    </row>
    <row r="84" spans="2:13" ht="10.5" customHeight="1">
      <c r="B84" s="16" t="s">
        <v>395</v>
      </c>
      <c r="C84" s="78" t="s">
        <v>396</v>
      </c>
      <c r="D84" s="23">
        <v>44</v>
      </c>
      <c r="E84" s="23">
        <v>393</v>
      </c>
      <c r="F84" s="23">
        <v>827372</v>
      </c>
      <c r="G84" s="23">
        <v>7368</v>
      </c>
      <c r="H84" s="77">
        <f t="shared" si="14"/>
        <v>8.931818181818182</v>
      </c>
      <c r="I84" s="23">
        <f t="shared" si="15"/>
        <v>18803.909090909092</v>
      </c>
      <c r="J84" s="124">
        <f>G84/D84</f>
        <v>167.45454545454547</v>
      </c>
      <c r="K84" s="23">
        <f t="shared" si="16"/>
        <v>2105.272264631043</v>
      </c>
      <c r="L84" s="76"/>
      <c r="M84" s="70" t="s">
        <v>395</v>
      </c>
    </row>
    <row r="85" spans="2:13" ht="10.5" customHeight="1">
      <c r="B85" s="16" t="s">
        <v>404</v>
      </c>
      <c r="C85" s="78" t="s">
        <v>405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124"/>
      <c r="K85" s="23">
        <v>0</v>
      </c>
      <c r="L85" s="76"/>
      <c r="M85" s="70" t="s">
        <v>404</v>
      </c>
    </row>
    <row r="86" spans="2:13" ht="10.5" customHeight="1">
      <c r="B86" s="16" t="s">
        <v>412</v>
      </c>
      <c r="C86" s="78" t="s">
        <v>413</v>
      </c>
      <c r="D86" s="23">
        <v>10</v>
      </c>
      <c r="E86" s="23">
        <v>95</v>
      </c>
      <c r="F86" s="23">
        <v>542234</v>
      </c>
      <c r="G86" s="23">
        <v>0</v>
      </c>
      <c r="H86" s="77">
        <f t="shared" si="14"/>
        <v>9.5</v>
      </c>
      <c r="I86" s="23">
        <f t="shared" si="15"/>
        <v>54223.4</v>
      </c>
      <c r="J86" s="23">
        <v>0</v>
      </c>
      <c r="K86" s="23">
        <f t="shared" si="16"/>
        <v>5707.726315789474</v>
      </c>
      <c r="L86" s="76"/>
      <c r="M86" s="70" t="s">
        <v>412</v>
      </c>
    </row>
    <row r="87" spans="2:13" ht="10.5" customHeight="1">
      <c r="B87" s="16" t="s">
        <v>417</v>
      </c>
      <c r="C87" s="78" t="s">
        <v>418</v>
      </c>
      <c r="D87" s="23">
        <v>13</v>
      </c>
      <c r="E87" s="23">
        <v>128</v>
      </c>
      <c r="F87" s="23">
        <v>154276</v>
      </c>
      <c r="G87" s="23">
        <v>4465</v>
      </c>
      <c r="H87" s="77">
        <f t="shared" si="14"/>
        <v>9.846153846153847</v>
      </c>
      <c r="I87" s="23">
        <f t="shared" si="15"/>
        <v>11867.384615384615</v>
      </c>
      <c r="J87" s="124">
        <f>G87/D87</f>
        <v>343.46153846153845</v>
      </c>
      <c r="K87" s="23">
        <f t="shared" si="16"/>
        <v>1205.28125</v>
      </c>
      <c r="L87" s="76"/>
      <c r="M87" s="70" t="s">
        <v>417</v>
      </c>
    </row>
    <row r="88" spans="2:13" ht="10.5" customHeight="1">
      <c r="B88" s="16" t="s">
        <v>426</v>
      </c>
      <c r="C88" s="78" t="s">
        <v>427</v>
      </c>
      <c r="D88" s="23">
        <v>7</v>
      </c>
      <c r="E88" s="23">
        <v>17</v>
      </c>
      <c r="F88" s="23">
        <v>1340</v>
      </c>
      <c r="G88" s="23">
        <v>116</v>
      </c>
      <c r="H88" s="77">
        <f t="shared" si="14"/>
        <v>2.4285714285714284</v>
      </c>
      <c r="I88" s="23">
        <f t="shared" si="15"/>
        <v>191.42857142857142</v>
      </c>
      <c r="J88" s="124">
        <f>G88/D88</f>
        <v>16.571428571428573</v>
      </c>
      <c r="K88" s="23">
        <f t="shared" si="16"/>
        <v>78.82352941176471</v>
      </c>
      <c r="L88" s="76"/>
      <c r="M88" s="70" t="s">
        <v>426</v>
      </c>
    </row>
    <row r="89" spans="2:13" ht="10.5" customHeight="1">
      <c r="B89" s="16" t="s">
        <v>434</v>
      </c>
      <c r="C89" s="78" t="s">
        <v>435</v>
      </c>
      <c r="D89" s="23">
        <v>8</v>
      </c>
      <c r="E89" s="23">
        <v>25</v>
      </c>
      <c r="F89" s="23">
        <v>16675</v>
      </c>
      <c r="G89" s="23">
        <v>451</v>
      </c>
      <c r="H89" s="77">
        <f t="shared" si="14"/>
        <v>3.125</v>
      </c>
      <c r="I89" s="23">
        <f t="shared" si="15"/>
        <v>2084.375</v>
      </c>
      <c r="J89" s="124">
        <f>G89/D89</f>
        <v>56.375</v>
      </c>
      <c r="K89" s="23">
        <f t="shared" si="16"/>
        <v>667</v>
      </c>
      <c r="L89" s="76"/>
      <c r="M89" s="70" t="s">
        <v>434</v>
      </c>
    </row>
    <row r="90" spans="2:13" ht="10.5" customHeight="1">
      <c r="B90" s="16" t="s">
        <v>440</v>
      </c>
      <c r="C90" s="78" t="s">
        <v>441</v>
      </c>
      <c r="D90" s="23">
        <v>35</v>
      </c>
      <c r="E90" s="23">
        <v>217</v>
      </c>
      <c r="F90" s="23">
        <v>333752</v>
      </c>
      <c r="G90" s="23">
        <v>9067</v>
      </c>
      <c r="H90" s="77">
        <f t="shared" si="14"/>
        <v>6.2</v>
      </c>
      <c r="I90" s="23">
        <f t="shared" si="15"/>
        <v>9535.771428571428</v>
      </c>
      <c r="J90" s="124">
        <f>G90/D90</f>
        <v>259.0571428571429</v>
      </c>
      <c r="K90" s="23">
        <f t="shared" si="16"/>
        <v>1538.0276497695852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124"/>
      <c r="K91" s="23"/>
      <c r="L91" s="76"/>
      <c r="M91" s="70"/>
    </row>
    <row r="92" spans="1:13" ht="10.5" customHeight="1">
      <c r="A92" s="16" t="s">
        <v>459</v>
      </c>
      <c r="C92" s="78" t="s">
        <v>15</v>
      </c>
      <c r="D92" s="23">
        <v>14</v>
      </c>
      <c r="E92" s="23">
        <v>106</v>
      </c>
      <c r="F92" s="23">
        <v>714282</v>
      </c>
      <c r="G92" s="23">
        <v>0</v>
      </c>
      <c r="H92" s="77">
        <f>E92/D92</f>
        <v>7.571428571428571</v>
      </c>
      <c r="I92" s="23">
        <f>F92/D92</f>
        <v>51020.142857142855</v>
      </c>
      <c r="J92" s="23">
        <v>0</v>
      </c>
      <c r="K92" s="23">
        <f>F92/E92</f>
        <v>6738.509433962264</v>
      </c>
      <c r="L92" s="76" t="s">
        <v>459</v>
      </c>
      <c r="M92" s="70"/>
    </row>
    <row r="93" spans="2:13" ht="10.5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124"/>
      <c r="K93" s="23">
        <v>0</v>
      </c>
      <c r="L93" s="76"/>
      <c r="M93" s="70" t="s">
        <v>460</v>
      </c>
    </row>
    <row r="94" spans="2:13" ht="10.5" customHeight="1">
      <c r="B94" s="16" t="s">
        <v>464</v>
      </c>
      <c r="C94" s="78" t="s">
        <v>465</v>
      </c>
      <c r="D94" s="23">
        <v>12</v>
      </c>
      <c r="E94" s="23">
        <v>83</v>
      </c>
      <c r="F94" s="23" t="s">
        <v>808</v>
      </c>
      <c r="G94" s="23">
        <v>0</v>
      </c>
      <c r="H94" s="77">
        <f>E94/D94</f>
        <v>6.916666666666667</v>
      </c>
      <c r="I94" s="23" t="s">
        <v>808</v>
      </c>
      <c r="J94" s="23">
        <v>0</v>
      </c>
      <c r="K94" s="23" t="s">
        <v>808</v>
      </c>
      <c r="L94" s="76"/>
      <c r="M94" s="70" t="s">
        <v>464</v>
      </c>
    </row>
    <row r="95" spans="2:13" ht="10.5" customHeight="1">
      <c r="B95" s="16" t="s">
        <v>471</v>
      </c>
      <c r="C95" s="78" t="s">
        <v>472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124"/>
      <c r="K95" s="23">
        <v>0</v>
      </c>
      <c r="L95" s="76"/>
      <c r="M95" s="70" t="s">
        <v>471</v>
      </c>
    </row>
    <row r="96" spans="2:13" ht="10.5" customHeight="1">
      <c r="B96" s="16" t="s">
        <v>474</v>
      </c>
      <c r="C96" s="78" t="s">
        <v>475</v>
      </c>
      <c r="D96" s="23">
        <v>2</v>
      </c>
      <c r="E96" s="23">
        <v>23</v>
      </c>
      <c r="F96" s="23" t="s">
        <v>808</v>
      </c>
      <c r="G96" s="23">
        <v>0</v>
      </c>
      <c r="H96" s="77">
        <f>E96/D96</f>
        <v>11.5</v>
      </c>
      <c r="I96" s="23" t="s">
        <v>808</v>
      </c>
      <c r="J96" s="23">
        <v>0</v>
      </c>
      <c r="K96" s="23" t="s">
        <v>808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124"/>
      <c r="K97" s="20"/>
      <c r="L97" s="57"/>
      <c r="M97" s="20"/>
      <c r="N97" s="20"/>
    </row>
    <row r="99" ht="11.25">
      <c r="A99" s="16" t="s">
        <v>740</v>
      </c>
    </row>
  </sheetData>
  <sheetProtection/>
  <autoFilter ref="A5:N97"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82" r:id="rId1"/>
  <colBreaks count="1" manualBreakCount="1">
    <brk id="7" max="9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Q11" sqref="Q11"/>
    </sheetView>
  </sheetViews>
  <sheetFormatPr defaultColWidth="9.33203125" defaultRowHeight="11.25"/>
  <cols>
    <col min="1" max="1" width="1.171875" style="16" customWidth="1"/>
    <col min="2" max="2" width="3.5" style="16" customWidth="1"/>
    <col min="3" max="3" width="18.66015625" style="16" customWidth="1"/>
    <col min="4" max="4" width="10" style="16" customWidth="1"/>
    <col min="5" max="6" width="9.33203125" style="16" customWidth="1"/>
    <col min="7" max="8" width="10.16015625" style="16" customWidth="1"/>
    <col min="9" max="9" width="10" style="16" customWidth="1"/>
    <col min="10" max="10" width="10.16015625" style="16" customWidth="1"/>
    <col min="11" max="11" width="10" style="16" customWidth="1"/>
    <col min="12" max="12" width="9.16015625" style="16" customWidth="1"/>
    <col min="13" max="16384" width="9.33203125" style="16" customWidth="1"/>
  </cols>
  <sheetData>
    <row r="1" spans="1:2" ht="14.25">
      <c r="A1" s="22" t="s">
        <v>519</v>
      </c>
      <c r="B1" s="22"/>
    </row>
    <row r="3" spans="1:12" ht="11.25">
      <c r="A3" s="80" t="s">
        <v>511</v>
      </c>
      <c r="B3" s="80"/>
      <c r="C3" s="80"/>
      <c r="D3" s="17" t="s">
        <v>23</v>
      </c>
      <c r="E3" s="17" t="s">
        <v>512</v>
      </c>
      <c r="F3" s="17" t="s">
        <v>513</v>
      </c>
      <c r="G3" s="17" t="s">
        <v>514</v>
      </c>
      <c r="H3" s="17" t="s">
        <v>515</v>
      </c>
      <c r="I3" s="17" t="s">
        <v>516</v>
      </c>
      <c r="J3" s="17" t="s">
        <v>517</v>
      </c>
      <c r="K3" s="17" t="s">
        <v>518</v>
      </c>
      <c r="L3" s="81" t="s">
        <v>521</v>
      </c>
    </row>
    <row r="4" spans="3:12" ht="11.25">
      <c r="C4" s="32"/>
      <c r="D4" s="43"/>
      <c r="E4" s="43"/>
      <c r="F4" s="43"/>
      <c r="G4" s="43"/>
      <c r="H4" s="43"/>
      <c r="I4" s="43"/>
      <c r="J4" s="43"/>
      <c r="K4" s="43"/>
      <c r="L4" s="43"/>
    </row>
    <row r="5" spans="3:21" ht="15" customHeight="1">
      <c r="C5" s="33" t="s">
        <v>509</v>
      </c>
      <c r="D5" s="82">
        <v>2754</v>
      </c>
      <c r="E5" s="82">
        <v>1106</v>
      </c>
      <c r="F5" s="82">
        <v>505</v>
      </c>
      <c r="G5" s="82">
        <v>488</v>
      </c>
      <c r="H5" s="82">
        <v>376</v>
      </c>
      <c r="I5" s="82">
        <v>132</v>
      </c>
      <c r="J5" s="82">
        <v>74</v>
      </c>
      <c r="K5" s="82">
        <v>48</v>
      </c>
      <c r="L5" s="82">
        <v>25</v>
      </c>
      <c r="M5" s="125"/>
      <c r="N5" s="125"/>
      <c r="O5" s="125"/>
      <c r="P5" s="125"/>
      <c r="Q5" s="125"/>
      <c r="R5" s="125"/>
      <c r="S5" s="125"/>
      <c r="T5" s="125"/>
      <c r="U5" s="125"/>
    </row>
    <row r="6" spans="3:13" ht="11.25">
      <c r="C6" s="33"/>
      <c r="D6" s="82"/>
      <c r="E6" s="82"/>
      <c r="F6" s="82"/>
      <c r="G6" s="82"/>
      <c r="H6" s="82"/>
      <c r="I6" s="82"/>
      <c r="J6" s="82"/>
      <c r="K6" s="82"/>
      <c r="L6" s="82"/>
      <c r="M6" s="125"/>
    </row>
    <row r="7" spans="3:13" ht="15" customHeight="1">
      <c r="C7" s="33" t="s">
        <v>520</v>
      </c>
      <c r="D7" s="82">
        <v>636</v>
      </c>
      <c r="E7" s="82">
        <v>173</v>
      </c>
      <c r="F7" s="82">
        <v>130</v>
      </c>
      <c r="G7" s="82">
        <v>163</v>
      </c>
      <c r="H7" s="82">
        <v>107</v>
      </c>
      <c r="I7" s="82">
        <v>32</v>
      </c>
      <c r="J7" s="82">
        <v>16</v>
      </c>
      <c r="K7" s="82">
        <v>9</v>
      </c>
      <c r="L7" s="82">
        <v>6</v>
      </c>
      <c r="M7" s="125"/>
    </row>
    <row r="8" spans="3:13" ht="11.25">
      <c r="C8" s="33"/>
      <c r="D8" s="82"/>
      <c r="E8" s="82"/>
      <c r="F8" s="82"/>
      <c r="G8" s="82"/>
      <c r="H8" s="82"/>
      <c r="I8" s="82"/>
      <c r="J8" s="82"/>
      <c r="K8" s="82"/>
      <c r="L8" s="82"/>
      <c r="M8" s="125"/>
    </row>
    <row r="9" spans="1:13" ht="15" customHeight="1">
      <c r="A9" s="16" t="s">
        <v>32</v>
      </c>
      <c r="C9" s="83" t="s">
        <v>3</v>
      </c>
      <c r="D9" s="24">
        <v>2</v>
      </c>
      <c r="E9" s="24">
        <v>0</v>
      </c>
      <c r="F9" s="24">
        <v>0</v>
      </c>
      <c r="G9" s="24">
        <v>1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125"/>
    </row>
    <row r="10" spans="2:13" ht="22.5">
      <c r="B10" s="16" t="s">
        <v>33</v>
      </c>
      <c r="C10" s="83" t="s">
        <v>34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125"/>
    </row>
    <row r="11" spans="2:13" ht="15" customHeight="1">
      <c r="B11" s="16" t="s">
        <v>41</v>
      </c>
      <c r="C11" s="83" t="s">
        <v>3</v>
      </c>
      <c r="D11" s="24">
        <v>2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125"/>
    </row>
    <row r="12" spans="1:13" ht="15" customHeight="1">
      <c r="A12" s="16" t="s">
        <v>45</v>
      </c>
      <c r="C12" s="83" t="s">
        <v>4</v>
      </c>
      <c r="D12" s="24">
        <v>20</v>
      </c>
      <c r="E12" s="24">
        <v>14</v>
      </c>
      <c r="F12" s="24">
        <v>3</v>
      </c>
      <c r="G12" s="24">
        <v>3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125"/>
    </row>
    <row r="13" spans="2:13" ht="22.5">
      <c r="B13" s="16" t="s">
        <v>46</v>
      </c>
      <c r="C13" s="83" t="s">
        <v>34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25"/>
    </row>
    <row r="14" spans="2:13" ht="33.75">
      <c r="B14" s="16" t="s">
        <v>50</v>
      </c>
      <c r="C14" s="83" t="s">
        <v>51</v>
      </c>
      <c r="D14" s="24">
        <v>6</v>
      </c>
      <c r="E14" s="24">
        <v>4</v>
      </c>
      <c r="F14" s="24">
        <v>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25"/>
    </row>
    <row r="15" spans="2:13" ht="15" customHeight="1">
      <c r="B15" s="16" t="s">
        <v>57</v>
      </c>
      <c r="C15" s="83" t="s">
        <v>58</v>
      </c>
      <c r="D15" s="24">
        <v>5</v>
      </c>
      <c r="E15" s="24">
        <v>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25"/>
    </row>
    <row r="16" spans="2:13" ht="15" customHeight="1">
      <c r="B16" s="16" t="s">
        <v>67</v>
      </c>
      <c r="C16" s="83" t="s">
        <v>68</v>
      </c>
      <c r="D16" s="24">
        <v>9</v>
      </c>
      <c r="E16" s="24">
        <v>5</v>
      </c>
      <c r="F16" s="24">
        <v>1</v>
      </c>
      <c r="G16" s="24">
        <v>3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125"/>
    </row>
    <row r="17" spans="1:13" ht="15" customHeight="1">
      <c r="A17" s="16" t="s">
        <v>77</v>
      </c>
      <c r="C17" s="83" t="s">
        <v>5</v>
      </c>
      <c r="D17" s="24">
        <v>111</v>
      </c>
      <c r="E17" s="24">
        <v>22</v>
      </c>
      <c r="F17" s="24">
        <v>26</v>
      </c>
      <c r="G17" s="24">
        <v>35</v>
      </c>
      <c r="H17" s="24">
        <v>18</v>
      </c>
      <c r="I17" s="24">
        <v>5</v>
      </c>
      <c r="J17" s="24">
        <v>5</v>
      </c>
      <c r="K17" s="24">
        <v>0</v>
      </c>
      <c r="L17" s="24">
        <v>0</v>
      </c>
      <c r="M17" s="125"/>
    </row>
    <row r="18" spans="2:13" ht="22.5">
      <c r="B18" s="16" t="s">
        <v>78</v>
      </c>
      <c r="C18" s="83" t="s">
        <v>34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125"/>
    </row>
    <row r="19" spans="2:13" ht="22.5">
      <c r="B19" s="16" t="s">
        <v>82</v>
      </c>
      <c r="C19" s="83" t="s">
        <v>83</v>
      </c>
      <c r="D19" s="24">
        <v>56</v>
      </c>
      <c r="E19" s="24">
        <v>9</v>
      </c>
      <c r="F19" s="24">
        <v>15</v>
      </c>
      <c r="G19" s="24">
        <v>22</v>
      </c>
      <c r="H19" s="24">
        <v>6</v>
      </c>
      <c r="I19" s="24">
        <v>2</v>
      </c>
      <c r="J19" s="24">
        <v>2</v>
      </c>
      <c r="K19" s="24">
        <v>0</v>
      </c>
      <c r="L19" s="24">
        <v>0</v>
      </c>
      <c r="M19" s="125"/>
    </row>
    <row r="20" spans="2:13" ht="15" customHeight="1">
      <c r="B20" s="16" t="s">
        <v>98</v>
      </c>
      <c r="C20" s="83" t="s">
        <v>99</v>
      </c>
      <c r="D20" s="24">
        <v>55</v>
      </c>
      <c r="E20" s="24">
        <v>13</v>
      </c>
      <c r="F20" s="24">
        <v>11</v>
      </c>
      <c r="G20" s="24">
        <v>13</v>
      </c>
      <c r="H20" s="24">
        <v>12</v>
      </c>
      <c r="I20" s="24">
        <v>3</v>
      </c>
      <c r="J20" s="24">
        <v>3</v>
      </c>
      <c r="K20" s="24">
        <v>0</v>
      </c>
      <c r="L20" s="24">
        <v>0</v>
      </c>
      <c r="M20" s="125"/>
    </row>
    <row r="21" spans="1:13" ht="22.5">
      <c r="A21" s="16" t="s">
        <v>115</v>
      </c>
      <c r="C21" s="83" t="s">
        <v>6</v>
      </c>
      <c r="D21" s="24">
        <v>175</v>
      </c>
      <c r="E21" s="24">
        <v>43</v>
      </c>
      <c r="F21" s="24">
        <v>42</v>
      </c>
      <c r="G21" s="24">
        <v>54</v>
      </c>
      <c r="H21" s="24">
        <v>24</v>
      </c>
      <c r="I21" s="24">
        <v>7</v>
      </c>
      <c r="J21" s="24">
        <v>2</v>
      </c>
      <c r="K21" s="24">
        <v>3</v>
      </c>
      <c r="L21" s="24">
        <v>0</v>
      </c>
      <c r="M21" s="125"/>
    </row>
    <row r="22" spans="2:13" ht="22.5">
      <c r="B22" s="16" t="s">
        <v>116</v>
      </c>
      <c r="C22" s="83" t="s">
        <v>34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25"/>
    </row>
    <row r="23" spans="2:13" ht="15" customHeight="1">
      <c r="B23" s="16" t="s">
        <v>117</v>
      </c>
      <c r="C23" s="83" t="s">
        <v>118</v>
      </c>
      <c r="D23" s="122">
        <v>62</v>
      </c>
      <c r="E23" s="24">
        <v>17</v>
      </c>
      <c r="F23" s="24">
        <v>15</v>
      </c>
      <c r="G23" s="24">
        <v>19</v>
      </c>
      <c r="H23" s="24">
        <v>7</v>
      </c>
      <c r="I23" s="24">
        <v>2</v>
      </c>
      <c r="J23" s="24">
        <v>1</v>
      </c>
      <c r="K23" s="24">
        <v>1</v>
      </c>
      <c r="L23" s="24">
        <v>0</v>
      </c>
      <c r="M23" s="125"/>
    </row>
    <row r="24" spans="2:13" ht="15" customHeight="1">
      <c r="B24" s="16" t="s">
        <v>128</v>
      </c>
      <c r="C24" s="83" t="s">
        <v>129</v>
      </c>
      <c r="D24" s="122">
        <v>30</v>
      </c>
      <c r="E24" s="24">
        <v>5</v>
      </c>
      <c r="F24" s="24">
        <v>11</v>
      </c>
      <c r="G24" s="24">
        <v>10</v>
      </c>
      <c r="H24" s="24">
        <v>3</v>
      </c>
      <c r="I24" s="24">
        <v>1</v>
      </c>
      <c r="J24" s="24">
        <v>0</v>
      </c>
      <c r="K24" s="24">
        <v>0</v>
      </c>
      <c r="L24" s="24">
        <v>0</v>
      </c>
      <c r="M24" s="125"/>
    </row>
    <row r="25" spans="2:13" ht="15" customHeight="1">
      <c r="B25" s="16" t="s">
        <v>136</v>
      </c>
      <c r="C25" s="83" t="s">
        <v>137</v>
      </c>
      <c r="D25" s="122">
        <v>12</v>
      </c>
      <c r="E25" s="24">
        <v>2</v>
      </c>
      <c r="F25" s="24">
        <v>4</v>
      </c>
      <c r="G25" s="24">
        <v>3</v>
      </c>
      <c r="H25" s="24">
        <v>3</v>
      </c>
      <c r="I25" s="24">
        <v>0</v>
      </c>
      <c r="J25" s="24">
        <v>0</v>
      </c>
      <c r="K25" s="24">
        <v>0</v>
      </c>
      <c r="L25" s="24">
        <v>0</v>
      </c>
      <c r="M25" s="125"/>
    </row>
    <row r="26" spans="2:13" ht="15" customHeight="1">
      <c r="B26" s="16" t="s">
        <v>141</v>
      </c>
      <c r="C26" s="83" t="s">
        <v>142</v>
      </c>
      <c r="D26" s="122">
        <v>22</v>
      </c>
      <c r="E26" s="24">
        <v>5</v>
      </c>
      <c r="F26" s="24">
        <v>6</v>
      </c>
      <c r="G26" s="24">
        <v>6</v>
      </c>
      <c r="H26" s="24">
        <v>4</v>
      </c>
      <c r="I26" s="24">
        <v>1</v>
      </c>
      <c r="J26" s="24">
        <v>0</v>
      </c>
      <c r="K26" s="24">
        <v>0</v>
      </c>
      <c r="L26" s="24">
        <v>0</v>
      </c>
      <c r="M26" s="125"/>
    </row>
    <row r="27" spans="2:13" ht="15" customHeight="1">
      <c r="B27" s="16" t="s">
        <v>149</v>
      </c>
      <c r="C27" s="83" t="s">
        <v>150</v>
      </c>
      <c r="D27" s="122">
        <v>12</v>
      </c>
      <c r="E27" s="24">
        <v>2</v>
      </c>
      <c r="F27" s="24">
        <v>2</v>
      </c>
      <c r="G27" s="24">
        <v>5</v>
      </c>
      <c r="H27" s="24">
        <v>3</v>
      </c>
      <c r="I27" s="24">
        <v>0</v>
      </c>
      <c r="J27" s="24">
        <v>0</v>
      </c>
      <c r="K27" s="24">
        <v>0</v>
      </c>
      <c r="L27" s="24">
        <v>0</v>
      </c>
      <c r="M27" s="125"/>
    </row>
    <row r="28" spans="2:13" ht="15" customHeight="1">
      <c r="B28" s="16" t="s">
        <v>155</v>
      </c>
      <c r="C28" s="83" t="s">
        <v>156</v>
      </c>
      <c r="D28" s="122">
        <v>37</v>
      </c>
      <c r="E28" s="24">
        <v>12</v>
      </c>
      <c r="F28" s="24">
        <v>4</v>
      </c>
      <c r="G28" s="24">
        <v>11</v>
      </c>
      <c r="H28" s="24">
        <v>4</v>
      </c>
      <c r="I28" s="24">
        <v>3</v>
      </c>
      <c r="J28" s="24">
        <v>1</v>
      </c>
      <c r="K28" s="24">
        <v>2</v>
      </c>
      <c r="L28" s="24">
        <v>0</v>
      </c>
      <c r="M28" s="125"/>
    </row>
    <row r="29" spans="1:13" ht="15" customHeight="1">
      <c r="A29" s="16" t="s">
        <v>167</v>
      </c>
      <c r="C29" s="83" t="s">
        <v>7</v>
      </c>
      <c r="D29" s="24">
        <v>203</v>
      </c>
      <c r="E29" s="24">
        <v>47</v>
      </c>
      <c r="F29" s="24">
        <v>40</v>
      </c>
      <c r="G29" s="24">
        <v>46</v>
      </c>
      <c r="H29" s="24">
        <v>42</v>
      </c>
      <c r="I29" s="24">
        <v>15</v>
      </c>
      <c r="J29" s="24">
        <v>6</v>
      </c>
      <c r="K29" s="24">
        <v>5</v>
      </c>
      <c r="L29" s="24">
        <v>2</v>
      </c>
      <c r="M29" s="125"/>
    </row>
    <row r="30" spans="2:13" ht="22.5">
      <c r="B30" s="16" t="s">
        <v>168</v>
      </c>
      <c r="C30" s="83" t="s">
        <v>34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125"/>
    </row>
    <row r="31" spans="2:13" ht="22.5">
      <c r="B31" s="16" t="s">
        <v>172</v>
      </c>
      <c r="C31" s="83" t="s">
        <v>173</v>
      </c>
      <c r="D31" s="24">
        <v>88</v>
      </c>
      <c r="E31" s="24">
        <v>18</v>
      </c>
      <c r="F31" s="24">
        <v>19</v>
      </c>
      <c r="G31" s="24">
        <v>20</v>
      </c>
      <c r="H31" s="24">
        <v>24</v>
      </c>
      <c r="I31" s="24">
        <v>2</v>
      </c>
      <c r="J31" s="24">
        <v>2</v>
      </c>
      <c r="K31" s="24">
        <v>1</v>
      </c>
      <c r="L31" s="24">
        <v>2</v>
      </c>
      <c r="M31" s="125"/>
    </row>
    <row r="32" spans="2:13" ht="15" customHeight="1">
      <c r="B32" s="16" t="s">
        <v>184</v>
      </c>
      <c r="C32" s="83" t="s">
        <v>185</v>
      </c>
      <c r="D32" s="24">
        <v>44</v>
      </c>
      <c r="E32" s="24">
        <v>11</v>
      </c>
      <c r="F32" s="24">
        <v>11</v>
      </c>
      <c r="G32" s="24">
        <v>12</v>
      </c>
      <c r="H32" s="24">
        <v>5</v>
      </c>
      <c r="I32" s="24">
        <v>3</v>
      </c>
      <c r="J32" s="24">
        <v>1</v>
      </c>
      <c r="K32" s="24">
        <v>1</v>
      </c>
      <c r="L32" s="24">
        <v>0</v>
      </c>
      <c r="M32" s="125"/>
    </row>
    <row r="33" spans="2:13" ht="22.5">
      <c r="B33" s="16" t="s">
        <v>190</v>
      </c>
      <c r="C33" s="83" t="s">
        <v>191</v>
      </c>
      <c r="D33" s="24">
        <v>45</v>
      </c>
      <c r="E33" s="24">
        <v>10</v>
      </c>
      <c r="F33" s="24">
        <v>5</v>
      </c>
      <c r="G33" s="24">
        <v>7</v>
      </c>
      <c r="H33" s="24">
        <v>10</v>
      </c>
      <c r="I33" s="24">
        <v>7</v>
      </c>
      <c r="J33" s="24">
        <v>3</v>
      </c>
      <c r="K33" s="24">
        <v>3</v>
      </c>
      <c r="L33" s="24">
        <v>0</v>
      </c>
      <c r="M33" s="125"/>
    </row>
    <row r="34" spans="2:13" ht="22.5">
      <c r="B34" s="16" t="s">
        <v>195</v>
      </c>
      <c r="C34" s="83" t="s">
        <v>196</v>
      </c>
      <c r="D34" s="24">
        <v>26</v>
      </c>
      <c r="E34" s="24">
        <v>8</v>
      </c>
      <c r="F34" s="24">
        <v>5</v>
      </c>
      <c r="G34" s="24">
        <v>7</v>
      </c>
      <c r="H34" s="24">
        <v>3</v>
      </c>
      <c r="I34" s="24">
        <v>3</v>
      </c>
      <c r="J34" s="24">
        <v>0</v>
      </c>
      <c r="K34" s="24">
        <v>0</v>
      </c>
      <c r="L34" s="24">
        <v>0</v>
      </c>
      <c r="M34" s="125"/>
    </row>
    <row r="35" spans="1:13" ht="15" customHeight="1">
      <c r="A35" s="16" t="s">
        <v>200</v>
      </c>
      <c r="C35" s="83" t="s">
        <v>8</v>
      </c>
      <c r="D35" s="24">
        <v>125</v>
      </c>
      <c r="E35" s="24">
        <v>47</v>
      </c>
      <c r="F35" s="24">
        <v>19</v>
      </c>
      <c r="G35" s="24">
        <v>24</v>
      </c>
      <c r="H35" s="24">
        <v>22</v>
      </c>
      <c r="I35" s="24">
        <v>5</v>
      </c>
      <c r="J35" s="24">
        <v>3</v>
      </c>
      <c r="K35" s="24">
        <v>1</v>
      </c>
      <c r="L35" s="24">
        <v>4</v>
      </c>
      <c r="M35" s="125"/>
    </row>
    <row r="36" spans="2:13" ht="22.5">
      <c r="B36" s="16" t="s">
        <v>201</v>
      </c>
      <c r="C36" s="83" t="s">
        <v>34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5"/>
    </row>
    <row r="37" spans="2:13" ht="22.5">
      <c r="B37" s="16" t="s">
        <v>204</v>
      </c>
      <c r="C37" s="83" t="s">
        <v>205</v>
      </c>
      <c r="D37" s="122">
        <v>22</v>
      </c>
      <c r="E37" s="24">
        <v>10</v>
      </c>
      <c r="F37" s="24">
        <v>5</v>
      </c>
      <c r="G37" s="24">
        <v>3</v>
      </c>
      <c r="H37" s="24">
        <v>2</v>
      </c>
      <c r="I37" s="24">
        <v>1</v>
      </c>
      <c r="J37" s="24">
        <v>0</v>
      </c>
      <c r="K37" s="24">
        <v>0</v>
      </c>
      <c r="L37" s="24">
        <v>1</v>
      </c>
      <c r="M37" s="125"/>
    </row>
    <row r="38" spans="2:13" ht="22.5">
      <c r="B38" s="16" t="s">
        <v>214</v>
      </c>
      <c r="C38" s="83" t="s">
        <v>215</v>
      </c>
      <c r="D38" s="122">
        <v>26</v>
      </c>
      <c r="E38" s="24">
        <v>6</v>
      </c>
      <c r="F38" s="24">
        <v>7</v>
      </c>
      <c r="G38" s="24">
        <v>4</v>
      </c>
      <c r="H38" s="24">
        <v>4</v>
      </c>
      <c r="I38" s="24">
        <v>2</v>
      </c>
      <c r="J38" s="24">
        <v>2</v>
      </c>
      <c r="K38" s="24">
        <v>1</v>
      </c>
      <c r="L38" s="24">
        <v>0</v>
      </c>
      <c r="M38" s="125"/>
    </row>
    <row r="39" spans="2:13" ht="15" customHeight="1">
      <c r="B39" s="16" t="s">
        <v>224</v>
      </c>
      <c r="C39" s="83" t="s">
        <v>225</v>
      </c>
      <c r="D39" s="122">
        <v>9</v>
      </c>
      <c r="E39" s="24">
        <v>2</v>
      </c>
      <c r="F39" s="24">
        <v>1</v>
      </c>
      <c r="G39" s="24">
        <v>4</v>
      </c>
      <c r="H39" s="24">
        <v>2</v>
      </c>
      <c r="I39" s="24">
        <v>0</v>
      </c>
      <c r="J39" s="24">
        <v>0</v>
      </c>
      <c r="K39" s="24">
        <v>0</v>
      </c>
      <c r="L39" s="24">
        <v>0</v>
      </c>
      <c r="M39" s="125"/>
    </row>
    <row r="40" spans="2:13" ht="22.5">
      <c r="B40" s="16" t="s">
        <v>230</v>
      </c>
      <c r="C40" s="83" t="s">
        <v>231</v>
      </c>
      <c r="D40" s="122">
        <v>68</v>
      </c>
      <c r="E40" s="24">
        <v>29</v>
      </c>
      <c r="F40" s="24">
        <v>6</v>
      </c>
      <c r="G40" s="24">
        <v>13</v>
      </c>
      <c r="H40" s="24">
        <v>14</v>
      </c>
      <c r="I40" s="24">
        <v>2</v>
      </c>
      <c r="J40" s="24">
        <v>1</v>
      </c>
      <c r="K40" s="24">
        <v>0</v>
      </c>
      <c r="L40" s="24">
        <v>3</v>
      </c>
      <c r="M40" s="125"/>
    </row>
    <row r="41" spans="3:13" ht="11.25">
      <c r="C41" s="83"/>
      <c r="D41" s="24"/>
      <c r="E41" s="24"/>
      <c r="F41" s="24"/>
      <c r="G41" s="24"/>
      <c r="H41" s="24"/>
      <c r="I41" s="24"/>
      <c r="J41" s="24"/>
      <c r="K41" s="24"/>
      <c r="L41" s="24"/>
      <c r="M41" s="125"/>
    </row>
    <row r="42" spans="3:13" ht="15" customHeight="1">
      <c r="C42" s="83" t="s">
        <v>250</v>
      </c>
      <c r="D42" s="24">
        <v>2118</v>
      </c>
      <c r="E42" s="24">
        <v>933</v>
      </c>
      <c r="F42" s="24">
        <v>375</v>
      </c>
      <c r="G42" s="24">
        <v>325</v>
      </c>
      <c r="H42" s="24">
        <v>269</v>
      </c>
      <c r="I42" s="24">
        <v>100</v>
      </c>
      <c r="J42" s="24">
        <v>58</v>
      </c>
      <c r="K42" s="24">
        <v>39</v>
      </c>
      <c r="L42" s="24">
        <v>19</v>
      </c>
      <c r="M42" s="125"/>
    </row>
    <row r="43" spans="3:13" ht="11.25">
      <c r="C43" s="83"/>
      <c r="D43" s="24"/>
      <c r="E43" s="24"/>
      <c r="F43" s="24"/>
      <c r="G43" s="24"/>
      <c r="H43" s="24"/>
      <c r="I43" s="24"/>
      <c r="J43" s="24"/>
      <c r="K43" s="24"/>
      <c r="L43" s="24"/>
      <c r="M43" s="125"/>
    </row>
    <row r="44" spans="1:13" ht="15" customHeight="1">
      <c r="A44" s="16" t="s">
        <v>251</v>
      </c>
      <c r="C44" s="83" t="s">
        <v>10</v>
      </c>
      <c r="D44" s="24">
        <v>6</v>
      </c>
      <c r="E44" s="24">
        <v>1</v>
      </c>
      <c r="F44" s="24">
        <v>2</v>
      </c>
      <c r="G44" s="24">
        <v>0</v>
      </c>
      <c r="H44" s="24">
        <v>1</v>
      </c>
      <c r="I44" s="24">
        <v>0</v>
      </c>
      <c r="J44" s="24">
        <v>1</v>
      </c>
      <c r="K44" s="24">
        <v>0</v>
      </c>
      <c r="L44" s="24">
        <v>1</v>
      </c>
      <c r="M44" s="125"/>
    </row>
    <row r="45" spans="2:13" ht="22.5">
      <c r="B45" s="16" t="s">
        <v>252</v>
      </c>
      <c r="C45" s="83" t="s">
        <v>34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5"/>
    </row>
    <row r="46" spans="1:13" ht="22.5">
      <c r="A46" s="20"/>
      <c r="B46" s="20" t="s">
        <v>256</v>
      </c>
      <c r="C46" s="84" t="s">
        <v>257</v>
      </c>
      <c r="D46" s="85">
        <v>1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1</v>
      </c>
      <c r="M46" s="125"/>
    </row>
    <row r="47" ht="11.25">
      <c r="M47" s="125"/>
    </row>
    <row r="48" ht="11.25">
      <c r="M48" s="125"/>
    </row>
    <row r="49" spans="1:13" ht="14.25">
      <c r="A49" s="22"/>
      <c r="B49" s="22"/>
      <c r="M49" s="125"/>
    </row>
    <row r="50" ht="11.25">
      <c r="M50" s="125"/>
    </row>
    <row r="51" spans="1:13" ht="11.25">
      <c r="A51" s="80" t="s">
        <v>511</v>
      </c>
      <c r="B51" s="80"/>
      <c r="C51" s="80"/>
      <c r="D51" s="17" t="s">
        <v>23</v>
      </c>
      <c r="E51" s="17" t="s">
        <v>512</v>
      </c>
      <c r="F51" s="17" t="s">
        <v>513</v>
      </c>
      <c r="G51" s="17" t="s">
        <v>514</v>
      </c>
      <c r="H51" s="17" t="s">
        <v>515</v>
      </c>
      <c r="I51" s="17" t="s">
        <v>516</v>
      </c>
      <c r="J51" s="17" t="s">
        <v>517</v>
      </c>
      <c r="K51" s="17" t="s">
        <v>518</v>
      </c>
      <c r="L51" s="81" t="s">
        <v>521</v>
      </c>
      <c r="M51" s="125"/>
    </row>
    <row r="52" spans="3:13" ht="11.25">
      <c r="C52" s="32"/>
      <c r="D52" s="43"/>
      <c r="E52" s="43"/>
      <c r="F52" s="43"/>
      <c r="G52" s="43"/>
      <c r="H52" s="43"/>
      <c r="I52" s="43"/>
      <c r="J52" s="43"/>
      <c r="K52" s="43"/>
      <c r="L52" s="43"/>
      <c r="M52" s="125"/>
    </row>
    <row r="53" spans="2:13" ht="33.75">
      <c r="B53" s="16" t="s">
        <v>259</v>
      </c>
      <c r="C53" s="83" t="s">
        <v>260</v>
      </c>
      <c r="D53" s="24">
        <v>5</v>
      </c>
      <c r="E53" s="24">
        <v>1</v>
      </c>
      <c r="F53" s="24">
        <v>2</v>
      </c>
      <c r="G53" s="24">
        <v>0</v>
      </c>
      <c r="H53" s="24">
        <v>1</v>
      </c>
      <c r="I53" s="24">
        <v>0</v>
      </c>
      <c r="J53" s="24">
        <v>1</v>
      </c>
      <c r="K53" s="24">
        <v>0</v>
      </c>
      <c r="L53" s="24">
        <v>0</v>
      </c>
      <c r="M53" s="125"/>
    </row>
    <row r="54" spans="1:13" ht="22.5">
      <c r="A54" s="16" t="s">
        <v>262</v>
      </c>
      <c r="C54" s="83" t="s">
        <v>11</v>
      </c>
      <c r="D54" s="24">
        <v>297</v>
      </c>
      <c r="E54" s="24">
        <v>141</v>
      </c>
      <c r="F54" s="24">
        <v>66</v>
      </c>
      <c r="G54" s="24">
        <v>66</v>
      </c>
      <c r="H54" s="24">
        <v>16</v>
      </c>
      <c r="I54" s="24">
        <v>3</v>
      </c>
      <c r="J54" s="24">
        <v>4</v>
      </c>
      <c r="K54" s="24">
        <v>1</v>
      </c>
      <c r="L54" s="24">
        <v>0</v>
      </c>
      <c r="M54" s="125"/>
    </row>
    <row r="55" spans="2:13" ht="22.5">
      <c r="B55" s="16" t="s">
        <v>263</v>
      </c>
      <c r="C55" s="8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5"/>
    </row>
    <row r="56" spans="2:13" ht="22.5">
      <c r="B56" s="16" t="s">
        <v>267</v>
      </c>
      <c r="C56" s="83" t="s">
        <v>268</v>
      </c>
      <c r="D56" s="122">
        <v>31</v>
      </c>
      <c r="E56" s="24">
        <v>18</v>
      </c>
      <c r="F56" s="24">
        <v>7</v>
      </c>
      <c r="G56" s="24">
        <v>6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125"/>
    </row>
    <row r="57" spans="2:13" ht="15" customHeight="1">
      <c r="B57" s="16" t="s">
        <v>273</v>
      </c>
      <c r="C57" s="83" t="s">
        <v>274</v>
      </c>
      <c r="D57" s="122">
        <v>40</v>
      </c>
      <c r="E57" s="24">
        <v>15</v>
      </c>
      <c r="F57" s="24">
        <v>7</v>
      </c>
      <c r="G57" s="24">
        <v>13</v>
      </c>
      <c r="H57" s="24">
        <v>4</v>
      </c>
      <c r="I57" s="24">
        <v>0</v>
      </c>
      <c r="J57" s="24">
        <v>0</v>
      </c>
      <c r="K57" s="24">
        <v>1</v>
      </c>
      <c r="L57" s="24">
        <v>0</v>
      </c>
      <c r="M57" s="125"/>
    </row>
    <row r="58" spans="2:13" ht="15" customHeight="1">
      <c r="B58" s="16" t="s">
        <v>276</v>
      </c>
      <c r="C58" s="83" t="s">
        <v>277</v>
      </c>
      <c r="D58" s="122">
        <v>131</v>
      </c>
      <c r="E58" s="24">
        <v>58</v>
      </c>
      <c r="F58" s="24">
        <v>36</v>
      </c>
      <c r="G58" s="24">
        <v>26</v>
      </c>
      <c r="H58" s="24">
        <v>5</v>
      </c>
      <c r="I58" s="24">
        <v>3</v>
      </c>
      <c r="J58" s="24">
        <v>3</v>
      </c>
      <c r="K58" s="24">
        <v>0</v>
      </c>
      <c r="L58" s="24">
        <v>0</v>
      </c>
      <c r="M58" s="125"/>
    </row>
    <row r="59" spans="2:13" ht="15" customHeight="1">
      <c r="B59" s="16" t="s">
        <v>282</v>
      </c>
      <c r="C59" s="83" t="s">
        <v>283</v>
      </c>
      <c r="D59" s="122">
        <v>20</v>
      </c>
      <c r="E59" s="24">
        <v>13</v>
      </c>
      <c r="F59" s="24">
        <v>1</v>
      </c>
      <c r="G59" s="24">
        <v>3</v>
      </c>
      <c r="H59" s="24">
        <v>3</v>
      </c>
      <c r="I59" s="24">
        <v>0</v>
      </c>
      <c r="J59" s="24">
        <v>0</v>
      </c>
      <c r="K59" s="24">
        <v>0</v>
      </c>
      <c r="L59" s="24">
        <v>0</v>
      </c>
      <c r="M59" s="125"/>
    </row>
    <row r="60" spans="2:13" ht="22.5">
      <c r="B60" s="16" t="s">
        <v>287</v>
      </c>
      <c r="C60" s="83" t="s">
        <v>288</v>
      </c>
      <c r="D60" s="122">
        <v>75</v>
      </c>
      <c r="E60" s="24">
        <v>37</v>
      </c>
      <c r="F60" s="24">
        <v>15</v>
      </c>
      <c r="G60" s="24">
        <v>18</v>
      </c>
      <c r="H60" s="24">
        <v>4</v>
      </c>
      <c r="I60" s="24">
        <v>0</v>
      </c>
      <c r="J60" s="24">
        <v>1</v>
      </c>
      <c r="K60" s="24">
        <v>0</v>
      </c>
      <c r="L60" s="24">
        <v>0</v>
      </c>
      <c r="M60" s="125"/>
    </row>
    <row r="61" spans="1:13" ht="15" customHeight="1">
      <c r="A61" s="16" t="s">
        <v>297</v>
      </c>
      <c r="C61" s="83" t="s">
        <v>12</v>
      </c>
      <c r="D61" s="24">
        <v>645</v>
      </c>
      <c r="E61" s="24">
        <v>254</v>
      </c>
      <c r="F61" s="24">
        <v>100</v>
      </c>
      <c r="G61" s="24">
        <v>72</v>
      </c>
      <c r="H61" s="24">
        <v>100</v>
      </c>
      <c r="I61" s="24">
        <v>51</v>
      </c>
      <c r="J61" s="24">
        <v>26</v>
      </c>
      <c r="K61" s="24">
        <v>26</v>
      </c>
      <c r="L61" s="24">
        <v>16</v>
      </c>
      <c r="M61" s="125"/>
    </row>
    <row r="62" spans="2:13" ht="22.5">
      <c r="B62" s="16" t="s">
        <v>298</v>
      </c>
      <c r="C62" s="83" t="s">
        <v>34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125"/>
    </row>
    <row r="63" spans="2:13" ht="15" customHeight="1">
      <c r="B63" s="16" t="s">
        <v>302</v>
      </c>
      <c r="C63" s="83" t="s">
        <v>303</v>
      </c>
      <c r="D63" s="122">
        <v>60</v>
      </c>
      <c r="E63" s="24">
        <v>1</v>
      </c>
      <c r="F63" s="24">
        <v>1</v>
      </c>
      <c r="G63" s="24">
        <v>1</v>
      </c>
      <c r="H63" s="24">
        <v>3</v>
      </c>
      <c r="I63" s="24">
        <v>8</v>
      </c>
      <c r="J63" s="24">
        <v>10</v>
      </c>
      <c r="K63" s="24">
        <v>22</v>
      </c>
      <c r="L63" s="24">
        <v>14</v>
      </c>
      <c r="M63" s="125"/>
    </row>
    <row r="64" spans="2:13" ht="15" customHeight="1">
      <c r="B64" s="16" t="s">
        <v>305</v>
      </c>
      <c r="C64" s="83" t="s">
        <v>306</v>
      </c>
      <c r="D64" s="122">
        <v>37</v>
      </c>
      <c r="E64" s="24">
        <v>17</v>
      </c>
      <c r="F64" s="24">
        <v>12</v>
      </c>
      <c r="G64" s="24">
        <v>7</v>
      </c>
      <c r="H64" s="24">
        <v>1</v>
      </c>
      <c r="I64" s="24">
        <v>0</v>
      </c>
      <c r="J64" s="24">
        <v>0</v>
      </c>
      <c r="K64" s="24">
        <v>0</v>
      </c>
      <c r="L64" s="24">
        <v>0</v>
      </c>
      <c r="M64" s="125"/>
    </row>
    <row r="65" spans="2:13" ht="15" customHeight="1">
      <c r="B65" s="16" t="s">
        <v>311</v>
      </c>
      <c r="C65" s="83" t="s">
        <v>312</v>
      </c>
      <c r="D65" s="122">
        <v>20</v>
      </c>
      <c r="E65" s="24">
        <v>5</v>
      </c>
      <c r="F65" s="24">
        <v>4</v>
      </c>
      <c r="G65" s="24">
        <v>9</v>
      </c>
      <c r="H65" s="24">
        <v>1</v>
      </c>
      <c r="I65" s="24">
        <v>1</v>
      </c>
      <c r="J65" s="24">
        <v>0</v>
      </c>
      <c r="K65" s="24">
        <v>0</v>
      </c>
      <c r="L65" s="24">
        <v>0</v>
      </c>
      <c r="M65" s="125"/>
    </row>
    <row r="66" spans="2:13" ht="15" customHeight="1">
      <c r="B66" s="16" t="s">
        <v>316</v>
      </c>
      <c r="C66" s="83" t="s">
        <v>317</v>
      </c>
      <c r="D66" s="122">
        <v>12</v>
      </c>
      <c r="E66" s="24">
        <v>3</v>
      </c>
      <c r="F66" s="24">
        <v>5</v>
      </c>
      <c r="G66" s="24">
        <v>1</v>
      </c>
      <c r="H66" s="24">
        <v>2</v>
      </c>
      <c r="I66" s="24">
        <v>1</v>
      </c>
      <c r="J66" s="24">
        <v>0</v>
      </c>
      <c r="K66" s="24">
        <v>0</v>
      </c>
      <c r="L66" s="24">
        <v>0</v>
      </c>
      <c r="M66" s="125"/>
    </row>
    <row r="67" spans="2:13" ht="15" customHeight="1">
      <c r="B67" s="16" t="s">
        <v>319</v>
      </c>
      <c r="C67" s="83" t="s">
        <v>320</v>
      </c>
      <c r="D67" s="122">
        <v>113</v>
      </c>
      <c r="E67" s="24">
        <v>82</v>
      </c>
      <c r="F67" s="24">
        <v>16</v>
      </c>
      <c r="G67" s="24">
        <v>8</v>
      </c>
      <c r="H67" s="24">
        <v>6</v>
      </c>
      <c r="I67" s="24">
        <v>1</v>
      </c>
      <c r="J67" s="24">
        <v>0</v>
      </c>
      <c r="K67" s="24">
        <v>0</v>
      </c>
      <c r="L67" s="24">
        <v>0</v>
      </c>
      <c r="M67" s="125"/>
    </row>
    <row r="68" spans="2:13" ht="15" customHeight="1">
      <c r="B68" s="16" t="s">
        <v>322</v>
      </c>
      <c r="C68" s="83" t="s">
        <v>323</v>
      </c>
      <c r="D68" s="122">
        <v>112</v>
      </c>
      <c r="E68" s="24">
        <v>40</v>
      </c>
      <c r="F68" s="24">
        <v>26</v>
      </c>
      <c r="G68" s="24">
        <v>26</v>
      </c>
      <c r="H68" s="24">
        <v>15</v>
      </c>
      <c r="I68" s="24">
        <v>2</v>
      </c>
      <c r="J68" s="24">
        <v>3</v>
      </c>
      <c r="K68" s="24">
        <v>0</v>
      </c>
      <c r="L68" s="24">
        <v>0</v>
      </c>
      <c r="M68" s="125"/>
    </row>
    <row r="69" spans="2:13" ht="22.5">
      <c r="B69" s="16" t="s">
        <v>328</v>
      </c>
      <c r="C69" s="83" t="s">
        <v>329</v>
      </c>
      <c r="D69" s="122">
        <v>291</v>
      </c>
      <c r="E69" s="24">
        <v>106</v>
      </c>
      <c r="F69" s="24">
        <v>36</v>
      </c>
      <c r="G69" s="24">
        <v>20</v>
      </c>
      <c r="H69" s="24">
        <v>72</v>
      </c>
      <c r="I69" s="24">
        <v>38</v>
      </c>
      <c r="J69" s="24">
        <v>13</v>
      </c>
      <c r="K69" s="24">
        <v>4</v>
      </c>
      <c r="L69" s="24">
        <v>2</v>
      </c>
      <c r="M69" s="125"/>
    </row>
    <row r="70" spans="1:13" ht="15" customHeight="1">
      <c r="A70" s="16" t="s">
        <v>346</v>
      </c>
      <c r="C70" s="83" t="s">
        <v>13</v>
      </c>
      <c r="D70" s="24">
        <v>292</v>
      </c>
      <c r="E70" s="24">
        <v>160</v>
      </c>
      <c r="F70" s="24">
        <v>47</v>
      </c>
      <c r="G70" s="24">
        <v>34</v>
      </c>
      <c r="H70" s="24">
        <v>34</v>
      </c>
      <c r="I70" s="24">
        <v>8</v>
      </c>
      <c r="J70" s="24">
        <v>7</v>
      </c>
      <c r="K70" s="24">
        <v>2</v>
      </c>
      <c r="L70" s="24">
        <v>0</v>
      </c>
      <c r="M70" s="125"/>
    </row>
    <row r="71" spans="2:13" ht="22.5">
      <c r="B71" s="16" t="s">
        <v>347</v>
      </c>
      <c r="C71" s="83" t="s">
        <v>34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25"/>
    </row>
    <row r="72" spans="2:13" ht="15" customHeight="1">
      <c r="B72" s="16" t="s">
        <v>351</v>
      </c>
      <c r="C72" s="83" t="s">
        <v>352</v>
      </c>
      <c r="D72" s="24">
        <v>143</v>
      </c>
      <c r="E72" s="24">
        <v>71</v>
      </c>
      <c r="F72" s="24">
        <v>24</v>
      </c>
      <c r="G72" s="24">
        <v>19</v>
      </c>
      <c r="H72" s="24">
        <v>19</v>
      </c>
      <c r="I72" s="24">
        <v>7</v>
      </c>
      <c r="J72" s="24">
        <v>3</v>
      </c>
      <c r="K72" s="24">
        <v>0</v>
      </c>
      <c r="L72" s="24">
        <v>0</v>
      </c>
      <c r="M72" s="125"/>
    </row>
    <row r="73" spans="2:13" ht="15" customHeight="1">
      <c r="B73" s="16" t="s">
        <v>359</v>
      </c>
      <c r="C73" s="83" t="s">
        <v>360</v>
      </c>
      <c r="D73" s="24">
        <v>61</v>
      </c>
      <c r="E73" s="24">
        <v>44</v>
      </c>
      <c r="F73" s="24">
        <v>5</v>
      </c>
      <c r="G73" s="24">
        <v>8</v>
      </c>
      <c r="H73" s="24">
        <v>4</v>
      </c>
      <c r="I73" s="24">
        <v>0</v>
      </c>
      <c r="J73" s="24">
        <v>0</v>
      </c>
      <c r="K73" s="24">
        <v>0</v>
      </c>
      <c r="L73" s="24">
        <v>0</v>
      </c>
      <c r="M73" s="125"/>
    </row>
    <row r="74" spans="2:13" ht="22.5">
      <c r="B74" s="16" t="s">
        <v>362</v>
      </c>
      <c r="C74" s="83" t="s">
        <v>363</v>
      </c>
      <c r="D74" s="24">
        <v>88</v>
      </c>
      <c r="E74" s="24">
        <v>45</v>
      </c>
      <c r="F74" s="24">
        <v>18</v>
      </c>
      <c r="G74" s="24">
        <v>7</v>
      </c>
      <c r="H74" s="24">
        <v>11</v>
      </c>
      <c r="I74" s="24">
        <v>1</v>
      </c>
      <c r="J74" s="24">
        <v>4</v>
      </c>
      <c r="K74" s="24">
        <v>2</v>
      </c>
      <c r="L74" s="24">
        <v>0</v>
      </c>
      <c r="M74" s="125"/>
    </row>
    <row r="75" spans="1:13" ht="15" customHeight="1">
      <c r="A75" s="16" t="s">
        <v>370</v>
      </c>
      <c r="C75" s="83" t="s">
        <v>14</v>
      </c>
      <c r="D75" s="24">
        <v>789</v>
      </c>
      <c r="E75" s="24">
        <v>334</v>
      </c>
      <c r="F75" s="24">
        <v>148</v>
      </c>
      <c r="G75" s="24">
        <v>136</v>
      </c>
      <c r="H75" s="24">
        <v>111</v>
      </c>
      <c r="I75" s="24">
        <v>36</v>
      </c>
      <c r="J75" s="24">
        <v>16</v>
      </c>
      <c r="K75" s="24">
        <v>7</v>
      </c>
      <c r="L75" s="24">
        <v>1</v>
      </c>
      <c r="M75" s="125"/>
    </row>
    <row r="76" spans="2:13" ht="22.5">
      <c r="B76" s="16" t="s">
        <v>371</v>
      </c>
      <c r="C76" s="83" t="s">
        <v>34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125"/>
    </row>
    <row r="77" spans="2:13" ht="22.5">
      <c r="B77" s="16" t="s">
        <v>375</v>
      </c>
      <c r="C77" s="83" t="s">
        <v>376</v>
      </c>
      <c r="D77" s="24">
        <v>35</v>
      </c>
      <c r="E77" s="24">
        <v>23</v>
      </c>
      <c r="F77" s="24">
        <v>5</v>
      </c>
      <c r="G77" s="24">
        <v>3</v>
      </c>
      <c r="H77" s="24">
        <v>1</v>
      </c>
      <c r="I77" s="24">
        <v>0</v>
      </c>
      <c r="J77" s="24">
        <v>2</v>
      </c>
      <c r="K77" s="24">
        <v>1</v>
      </c>
      <c r="L77" s="24">
        <v>0</v>
      </c>
      <c r="M77" s="125"/>
    </row>
    <row r="78" spans="2:13" ht="15" customHeight="1">
      <c r="B78" s="16" t="s">
        <v>385</v>
      </c>
      <c r="C78" s="83" t="s">
        <v>386</v>
      </c>
      <c r="D78" s="24">
        <v>28</v>
      </c>
      <c r="E78" s="24">
        <v>16</v>
      </c>
      <c r="F78" s="24">
        <v>4</v>
      </c>
      <c r="G78" s="24">
        <v>3</v>
      </c>
      <c r="H78" s="24">
        <v>5</v>
      </c>
      <c r="I78" s="24">
        <v>0</v>
      </c>
      <c r="J78" s="24">
        <v>0</v>
      </c>
      <c r="K78" s="24">
        <v>0</v>
      </c>
      <c r="L78" s="24">
        <v>0</v>
      </c>
      <c r="M78" s="125"/>
    </row>
    <row r="79" spans="2:13" ht="22.5">
      <c r="B79" s="16" t="s">
        <v>395</v>
      </c>
      <c r="C79" s="83" t="s">
        <v>396</v>
      </c>
      <c r="D79" s="24">
        <v>261</v>
      </c>
      <c r="E79" s="24">
        <v>46</v>
      </c>
      <c r="F79" s="24">
        <v>56</v>
      </c>
      <c r="G79" s="24">
        <v>78</v>
      </c>
      <c r="H79" s="24">
        <v>55</v>
      </c>
      <c r="I79" s="24">
        <v>23</v>
      </c>
      <c r="J79" s="24">
        <v>3</v>
      </c>
      <c r="K79" s="24">
        <v>0</v>
      </c>
      <c r="L79" s="24">
        <v>0</v>
      </c>
      <c r="M79" s="125"/>
    </row>
    <row r="80" spans="2:13" ht="15" customHeight="1">
      <c r="B80" s="16" t="s">
        <v>404</v>
      </c>
      <c r="C80" s="83" t="s">
        <v>405</v>
      </c>
      <c r="D80" s="24">
        <v>3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25"/>
    </row>
    <row r="81" spans="2:13" ht="15" customHeight="1">
      <c r="B81" s="16" t="s">
        <v>412</v>
      </c>
      <c r="C81" s="83" t="s">
        <v>413</v>
      </c>
      <c r="D81" s="24">
        <v>51</v>
      </c>
      <c r="E81" s="24">
        <v>15</v>
      </c>
      <c r="F81" s="24">
        <v>15</v>
      </c>
      <c r="G81" s="24">
        <v>12</v>
      </c>
      <c r="H81" s="24">
        <v>7</v>
      </c>
      <c r="I81" s="24">
        <v>0</v>
      </c>
      <c r="J81" s="24">
        <v>1</v>
      </c>
      <c r="K81" s="24">
        <v>1</v>
      </c>
      <c r="L81" s="24">
        <v>0</v>
      </c>
      <c r="M81" s="125"/>
    </row>
    <row r="82" spans="2:13" ht="15" customHeight="1">
      <c r="B82" s="16" t="s">
        <v>417</v>
      </c>
      <c r="C82" s="83" t="s">
        <v>418</v>
      </c>
      <c r="D82" s="24">
        <v>73</v>
      </c>
      <c r="E82" s="24">
        <v>25</v>
      </c>
      <c r="F82" s="24">
        <v>4</v>
      </c>
      <c r="G82" s="24">
        <v>8</v>
      </c>
      <c r="H82" s="24">
        <v>22</v>
      </c>
      <c r="I82" s="24">
        <v>8</v>
      </c>
      <c r="J82" s="24">
        <v>3</v>
      </c>
      <c r="K82" s="24">
        <v>3</v>
      </c>
      <c r="L82" s="24">
        <v>0</v>
      </c>
      <c r="M82" s="125"/>
    </row>
    <row r="83" spans="2:13" ht="33.75">
      <c r="B83" s="16" t="s">
        <v>426</v>
      </c>
      <c r="C83" s="83" t="s">
        <v>427</v>
      </c>
      <c r="D83" s="24">
        <v>51</v>
      </c>
      <c r="E83" s="24">
        <v>27</v>
      </c>
      <c r="F83" s="24">
        <v>10</v>
      </c>
      <c r="G83" s="24">
        <v>5</v>
      </c>
      <c r="H83" s="24">
        <v>2</v>
      </c>
      <c r="I83" s="24">
        <v>2</v>
      </c>
      <c r="J83" s="24">
        <v>4</v>
      </c>
      <c r="K83" s="24">
        <v>1</v>
      </c>
      <c r="L83" s="24">
        <v>0</v>
      </c>
      <c r="M83" s="125"/>
    </row>
    <row r="84" spans="2:13" ht="22.5">
      <c r="B84" s="16" t="s">
        <v>434</v>
      </c>
      <c r="C84" s="83" t="s">
        <v>435</v>
      </c>
      <c r="D84" s="24">
        <v>47</v>
      </c>
      <c r="E84" s="24">
        <v>21</v>
      </c>
      <c r="F84" s="24">
        <v>14</v>
      </c>
      <c r="G84" s="24">
        <v>9</v>
      </c>
      <c r="H84" s="24">
        <v>3</v>
      </c>
      <c r="I84" s="24">
        <v>0</v>
      </c>
      <c r="J84" s="24">
        <v>0</v>
      </c>
      <c r="K84" s="24">
        <v>0</v>
      </c>
      <c r="L84" s="24">
        <v>0</v>
      </c>
      <c r="M84" s="125"/>
    </row>
    <row r="85" spans="2:13" ht="22.5">
      <c r="B85" s="16" t="s">
        <v>440</v>
      </c>
      <c r="C85" s="83" t="s">
        <v>441</v>
      </c>
      <c r="D85" s="24">
        <v>240</v>
      </c>
      <c r="E85" s="24">
        <v>160</v>
      </c>
      <c r="F85" s="24">
        <v>38</v>
      </c>
      <c r="G85" s="24">
        <v>18</v>
      </c>
      <c r="H85" s="24">
        <v>16</v>
      </c>
      <c r="I85" s="24">
        <v>3</v>
      </c>
      <c r="J85" s="24">
        <v>3</v>
      </c>
      <c r="K85" s="24">
        <v>1</v>
      </c>
      <c r="L85" s="24">
        <v>1</v>
      </c>
      <c r="M85" s="125"/>
    </row>
    <row r="86" spans="1:13" ht="15" customHeight="1">
      <c r="A86" s="16" t="s">
        <v>459</v>
      </c>
      <c r="C86" s="83" t="s">
        <v>15</v>
      </c>
      <c r="D86" s="24">
        <v>89</v>
      </c>
      <c r="E86" s="24">
        <v>43</v>
      </c>
      <c r="F86" s="24">
        <v>12</v>
      </c>
      <c r="G86" s="24">
        <v>17</v>
      </c>
      <c r="H86" s="24">
        <v>7</v>
      </c>
      <c r="I86" s="24">
        <v>2</v>
      </c>
      <c r="J86" s="24">
        <v>4</v>
      </c>
      <c r="K86" s="24">
        <v>3</v>
      </c>
      <c r="L86" s="24">
        <v>1</v>
      </c>
      <c r="M86" s="125"/>
    </row>
    <row r="87" spans="2:13" ht="22.5">
      <c r="B87" s="16" t="s">
        <v>460</v>
      </c>
      <c r="C87" s="83" t="s">
        <v>34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125"/>
    </row>
    <row r="88" spans="2:13" ht="22.5">
      <c r="B88" s="16" t="s">
        <v>464</v>
      </c>
      <c r="C88" s="83" t="s">
        <v>465</v>
      </c>
      <c r="D88" s="24">
        <v>58</v>
      </c>
      <c r="E88" s="24">
        <v>32</v>
      </c>
      <c r="F88" s="24">
        <v>7</v>
      </c>
      <c r="G88" s="24">
        <v>10</v>
      </c>
      <c r="H88" s="24">
        <v>3</v>
      </c>
      <c r="I88" s="24">
        <v>1</v>
      </c>
      <c r="J88" s="24">
        <v>2</v>
      </c>
      <c r="K88" s="24">
        <v>2</v>
      </c>
      <c r="L88" s="24">
        <v>1</v>
      </c>
      <c r="M88" s="125"/>
    </row>
    <row r="89" spans="1:13" ht="22.5">
      <c r="A89" s="43"/>
      <c r="B89" s="43" t="s">
        <v>471</v>
      </c>
      <c r="C89" s="83" t="s">
        <v>472</v>
      </c>
      <c r="D89" s="82">
        <v>12</v>
      </c>
      <c r="E89" s="82">
        <v>5</v>
      </c>
      <c r="F89" s="82">
        <v>0</v>
      </c>
      <c r="G89" s="82">
        <v>2</v>
      </c>
      <c r="H89" s="82">
        <v>2</v>
      </c>
      <c r="I89" s="82">
        <v>1</v>
      </c>
      <c r="J89" s="82">
        <v>2</v>
      </c>
      <c r="K89" s="82">
        <v>0</v>
      </c>
      <c r="L89" s="82">
        <v>0</v>
      </c>
      <c r="M89" s="125"/>
    </row>
    <row r="90" spans="1:13" ht="22.5">
      <c r="A90" s="20"/>
      <c r="B90" s="20" t="s">
        <v>474</v>
      </c>
      <c r="C90" s="84" t="s">
        <v>475</v>
      </c>
      <c r="D90" s="85">
        <v>19</v>
      </c>
      <c r="E90" s="85">
        <v>6</v>
      </c>
      <c r="F90" s="85">
        <v>5</v>
      </c>
      <c r="G90" s="85">
        <v>5</v>
      </c>
      <c r="H90" s="85">
        <v>2</v>
      </c>
      <c r="I90" s="85">
        <v>0</v>
      </c>
      <c r="J90" s="85">
        <v>0</v>
      </c>
      <c r="K90" s="85">
        <v>1</v>
      </c>
      <c r="L90" s="85">
        <v>0</v>
      </c>
      <c r="M90" s="125"/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C12" sqref="C12"/>
    </sheetView>
  </sheetViews>
  <sheetFormatPr defaultColWidth="8.83203125" defaultRowHeight="11.25"/>
  <cols>
    <col min="1" max="1" width="1.171875" style="16" customWidth="1"/>
    <col min="2" max="2" width="3.5" style="16" customWidth="1"/>
    <col min="3" max="3" width="18.66015625" style="16" customWidth="1"/>
    <col min="4" max="4" width="10" style="16" customWidth="1"/>
    <col min="5" max="6" width="8.83203125" style="16" customWidth="1"/>
    <col min="7" max="8" width="10.16015625" style="16" customWidth="1"/>
    <col min="9" max="9" width="10" style="16" customWidth="1"/>
    <col min="10" max="10" width="10.16015625" style="16" customWidth="1"/>
    <col min="11" max="11" width="10" style="16" customWidth="1"/>
    <col min="12" max="12" width="9.16015625" style="16" customWidth="1"/>
    <col min="13" max="16384" width="8.83203125" style="16" customWidth="1"/>
  </cols>
  <sheetData>
    <row r="1" spans="1:2" ht="14.25">
      <c r="A1" s="22" t="s">
        <v>539</v>
      </c>
      <c r="B1" s="22"/>
    </row>
    <row r="3" spans="1:13" ht="11.25">
      <c r="A3" s="80" t="s">
        <v>511</v>
      </c>
      <c r="B3" s="80"/>
      <c r="C3" s="80"/>
      <c r="D3" s="17" t="s">
        <v>23</v>
      </c>
      <c r="E3" s="17" t="s">
        <v>512</v>
      </c>
      <c r="F3" s="17" t="s">
        <v>513</v>
      </c>
      <c r="G3" s="17" t="s">
        <v>514</v>
      </c>
      <c r="H3" s="17" t="s">
        <v>515</v>
      </c>
      <c r="I3" s="17" t="s">
        <v>516</v>
      </c>
      <c r="J3" s="17" t="s">
        <v>517</v>
      </c>
      <c r="K3" s="17" t="s">
        <v>518</v>
      </c>
      <c r="L3" s="81" t="s">
        <v>521</v>
      </c>
      <c r="M3" s="43"/>
    </row>
    <row r="4" spans="3:13" ht="11.25"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3:24" ht="15" customHeight="1">
      <c r="C5" s="33" t="s">
        <v>509</v>
      </c>
      <c r="D5" s="82">
        <v>25693</v>
      </c>
      <c r="E5" s="82">
        <v>1678</v>
      </c>
      <c r="F5" s="82">
        <v>1738</v>
      </c>
      <c r="G5" s="82">
        <v>3218</v>
      </c>
      <c r="H5" s="82">
        <v>5185</v>
      </c>
      <c r="I5" s="82">
        <v>3182</v>
      </c>
      <c r="J5" s="82">
        <v>2719</v>
      </c>
      <c r="K5" s="82">
        <v>3378</v>
      </c>
      <c r="L5" s="82">
        <v>4595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3:13" ht="11.25">
      <c r="C6" s="33"/>
      <c r="D6" s="82"/>
      <c r="E6" s="82"/>
      <c r="F6" s="82"/>
      <c r="G6" s="82"/>
      <c r="H6" s="82"/>
      <c r="I6" s="82"/>
      <c r="J6" s="82"/>
      <c r="K6" s="82"/>
      <c r="L6" s="82"/>
      <c r="M6" s="126"/>
    </row>
    <row r="7" spans="3:21" ht="15" customHeight="1">
      <c r="C7" s="33" t="s">
        <v>520</v>
      </c>
      <c r="D7" s="82">
        <v>6910</v>
      </c>
      <c r="E7" s="82">
        <v>263</v>
      </c>
      <c r="F7" s="82">
        <v>439</v>
      </c>
      <c r="G7" s="82">
        <v>1079</v>
      </c>
      <c r="H7" s="82">
        <v>1465</v>
      </c>
      <c r="I7" s="82">
        <v>762</v>
      </c>
      <c r="J7" s="82">
        <v>576</v>
      </c>
      <c r="K7" s="82">
        <v>655</v>
      </c>
      <c r="L7" s="129">
        <v>1671</v>
      </c>
      <c r="M7" s="126"/>
      <c r="N7" s="126"/>
      <c r="O7" s="126"/>
      <c r="P7" s="126"/>
      <c r="Q7" s="126"/>
      <c r="R7" s="126"/>
      <c r="S7" s="126"/>
      <c r="T7" s="126"/>
      <c r="U7" s="126"/>
    </row>
    <row r="8" spans="3:13" ht="11.25">
      <c r="C8" s="33"/>
      <c r="D8" s="82"/>
      <c r="E8" s="82"/>
      <c r="F8" s="82"/>
      <c r="G8" s="82"/>
      <c r="H8" s="82"/>
      <c r="I8" s="82"/>
      <c r="J8" s="82"/>
      <c r="K8" s="82"/>
      <c r="L8" s="82"/>
      <c r="M8" s="126"/>
    </row>
    <row r="9" spans="1:13" ht="15" customHeight="1">
      <c r="A9" s="16" t="s">
        <v>32</v>
      </c>
      <c r="C9" s="83" t="s">
        <v>3</v>
      </c>
      <c r="D9" s="24">
        <v>22</v>
      </c>
      <c r="E9" s="24">
        <v>0</v>
      </c>
      <c r="F9" s="24">
        <v>0</v>
      </c>
      <c r="G9" s="127">
        <v>9</v>
      </c>
      <c r="H9" s="24">
        <v>13</v>
      </c>
      <c r="I9" s="24">
        <v>0</v>
      </c>
      <c r="J9" s="24">
        <v>0</v>
      </c>
      <c r="K9" s="24">
        <v>0</v>
      </c>
      <c r="L9" s="24">
        <v>0</v>
      </c>
      <c r="M9" s="126"/>
    </row>
    <row r="10" spans="2:13" ht="22.5">
      <c r="B10" s="16" t="s">
        <v>33</v>
      </c>
      <c r="C10" s="83" t="s">
        <v>34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126"/>
    </row>
    <row r="11" spans="2:13" ht="15" customHeight="1">
      <c r="B11" s="16" t="s">
        <v>41</v>
      </c>
      <c r="C11" s="83" t="s">
        <v>3</v>
      </c>
      <c r="D11" s="24">
        <v>22</v>
      </c>
      <c r="E11" s="24">
        <v>0</v>
      </c>
      <c r="F11" s="24">
        <v>0</v>
      </c>
      <c r="G11" s="24">
        <v>9</v>
      </c>
      <c r="H11" s="24">
        <v>13</v>
      </c>
      <c r="I11" s="24">
        <v>0</v>
      </c>
      <c r="J11" s="24">
        <v>0</v>
      </c>
      <c r="K11" s="24">
        <v>0</v>
      </c>
      <c r="L11" s="24">
        <v>0</v>
      </c>
      <c r="M11" s="126"/>
    </row>
    <row r="12" spans="1:13" ht="15" customHeight="1">
      <c r="A12" s="16" t="s">
        <v>45</v>
      </c>
      <c r="C12" s="83" t="s">
        <v>4</v>
      </c>
      <c r="D12" s="24">
        <v>54</v>
      </c>
      <c r="E12" s="24">
        <v>20</v>
      </c>
      <c r="F12" s="24">
        <v>9</v>
      </c>
      <c r="G12" s="24">
        <v>25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126"/>
    </row>
    <row r="13" spans="2:13" ht="22.5">
      <c r="B13" s="16" t="s">
        <v>46</v>
      </c>
      <c r="C13" s="83" t="s">
        <v>34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26"/>
    </row>
    <row r="14" spans="2:13" ht="33.75">
      <c r="B14" s="16" t="s">
        <v>50</v>
      </c>
      <c r="C14" s="83" t="s">
        <v>51</v>
      </c>
      <c r="D14" s="24">
        <v>11</v>
      </c>
      <c r="E14" s="24">
        <v>5</v>
      </c>
      <c r="F14" s="24">
        <v>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26"/>
    </row>
    <row r="15" spans="2:13" ht="15" customHeight="1">
      <c r="B15" s="16" t="s">
        <v>57</v>
      </c>
      <c r="C15" s="83" t="s">
        <v>58</v>
      </c>
      <c r="D15" s="24">
        <v>7</v>
      </c>
      <c r="E15" s="24">
        <v>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26"/>
    </row>
    <row r="16" spans="2:13" ht="15" customHeight="1">
      <c r="B16" s="16" t="s">
        <v>67</v>
      </c>
      <c r="C16" s="83" t="s">
        <v>68</v>
      </c>
      <c r="D16" s="24">
        <v>36</v>
      </c>
      <c r="E16" s="24">
        <v>8</v>
      </c>
      <c r="F16" s="24">
        <v>3</v>
      </c>
      <c r="G16" s="24">
        <v>25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126"/>
    </row>
    <row r="17" spans="1:13" ht="15" customHeight="1">
      <c r="A17" s="16" t="s">
        <v>77</v>
      </c>
      <c r="C17" s="83" t="s">
        <v>5</v>
      </c>
      <c r="D17" s="24">
        <v>904</v>
      </c>
      <c r="E17" s="24">
        <v>37</v>
      </c>
      <c r="F17" s="24">
        <v>87</v>
      </c>
      <c r="G17" s="24">
        <v>230</v>
      </c>
      <c r="H17" s="24">
        <v>248</v>
      </c>
      <c r="I17" s="24">
        <v>116</v>
      </c>
      <c r="J17" s="24">
        <v>186</v>
      </c>
      <c r="K17" s="24">
        <v>0</v>
      </c>
      <c r="L17" s="24">
        <v>0</v>
      </c>
      <c r="M17" s="126"/>
    </row>
    <row r="18" spans="2:13" ht="22.5">
      <c r="B18" s="16" t="s">
        <v>78</v>
      </c>
      <c r="C18" s="83" t="s">
        <v>34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126"/>
    </row>
    <row r="19" spans="2:13" ht="22.5">
      <c r="B19" s="16" t="s">
        <v>82</v>
      </c>
      <c r="C19" s="83" t="s">
        <v>83</v>
      </c>
      <c r="D19" s="24">
        <v>403</v>
      </c>
      <c r="E19" s="24">
        <v>16</v>
      </c>
      <c r="F19" s="24">
        <v>51</v>
      </c>
      <c r="G19" s="24">
        <v>141</v>
      </c>
      <c r="H19" s="24">
        <v>74</v>
      </c>
      <c r="I19" s="24">
        <v>47</v>
      </c>
      <c r="J19" s="24">
        <v>74</v>
      </c>
      <c r="K19" s="24">
        <v>0</v>
      </c>
      <c r="L19" s="24">
        <v>0</v>
      </c>
      <c r="M19" s="126"/>
    </row>
    <row r="20" spans="2:13" ht="15" customHeight="1">
      <c r="B20" s="16" t="s">
        <v>98</v>
      </c>
      <c r="C20" s="83" t="s">
        <v>99</v>
      </c>
      <c r="D20" s="24">
        <v>501</v>
      </c>
      <c r="E20" s="24">
        <v>21</v>
      </c>
      <c r="F20" s="24">
        <v>36</v>
      </c>
      <c r="G20" s="24">
        <v>89</v>
      </c>
      <c r="H20" s="24">
        <v>174</v>
      </c>
      <c r="I20" s="24">
        <v>69</v>
      </c>
      <c r="J20" s="24">
        <v>112</v>
      </c>
      <c r="K20" s="24">
        <v>0</v>
      </c>
      <c r="L20" s="24">
        <v>0</v>
      </c>
      <c r="M20" s="126"/>
    </row>
    <row r="21" spans="1:13" ht="22.5">
      <c r="A21" s="16" t="s">
        <v>115</v>
      </c>
      <c r="C21" s="83" t="s">
        <v>6</v>
      </c>
      <c r="D21" s="24">
        <v>1349</v>
      </c>
      <c r="E21" s="24">
        <v>65</v>
      </c>
      <c r="F21" s="24">
        <v>143</v>
      </c>
      <c r="G21" s="24">
        <v>354</v>
      </c>
      <c r="H21" s="24">
        <v>322</v>
      </c>
      <c r="I21" s="24">
        <v>179</v>
      </c>
      <c r="J21" s="24">
        <v>72</v>
      </c>
      <c r="K21" s="24">
        <v>214</v>
      </c>
      <c r="L21" s="24">
        <v>0</v>
      </c>
      <c r="M21" s="126"/>
    </row>
    <row r="22" spans="2:13" ht="22.5">
      <c r="B22" s="16" t="s">
        <v>116</v>
      </c>
      <c r="C22" s="83" t="s">
        <v>34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26"/>
    </row>
    <row r="23" spans="2:13" ht="15" customHeight="1">
      <c r="B23" s="16" t="s">
        <v>117</v>
      </c>
      <c r="C23" s="83" t="s">
        <v>118</v>
      </c>
      <c r="D23" s="122">
        <v>437</v>
      </c>
      <c r="E23" s="24">
        <v>27</v>
      </c>
      <c r="F23" s="24">
        <v>51</v>
      </c>
      <c r="G23" s="24">
        <v>118</v>
      </c>
      <c r="H23" s="24">
        <v>91</v>
      </c>
      <c r="I23" s="24">
        <v>53</v>
      </c>
      <c r="J23" s="24">
        <v>41</v>
      </c>
      <c r="K23" s="24">
        <v>56</v>
      </c>
      <c r="L23" s="24">
        <v>0</v>
      </c>
      <c r="M23" s="126"/>
    </row>
    <row r="24" spans="2:13" ht="15" customHeight="1">
      <c r="B24" s="16" t="s">
        <v>128</v>
      </c>
      <c r="C24" s="83" t="s">
        <v>129</v>
      </c>
      <c r="D24" s="122">
        <v>184</v>
      </c>
      <c r="E24" s="24">
        <v>8</v>
      </c>
      <c r="F24" s="24">
        <v>38</v>
      </c>
      <c r="G24" s="24">
        <v>66</v>
      </c>
      <c r="H24" s="24">
        <v>45</v>
      </c>
      <c r="I24" s="24">
        <v>27</v>
      </c>
      <c r="J24" s="24">
        <v>0</v>
      </c>
      <c r="K24" s="24">
        <v>0</v>
      </c>
      <c r="L24" s="24">
        <v>0</v>
      </c>
      <c r="M24" s="126"/>
    </row>
    <row r="25" spans="2:13" ht="15" customHeight="1">
      <c r="B25" s="16" t="s">
        <v>136</v>
      </c>
      <c r="C25" s="83" t="s">
        <v>137</v>
      </c>
      <c r="D25" s="122">
        <v>81</v>
      </c>
      <c r="E25" s="24">
        <v>3</v>
      </c>
      <c r="F25" s="24">
        <v>14</v>
      </c>
      <c r="G25" s="24">
        <v>19</v>
      </c>
      <c r="H25" s="24">
        <v>45</v>
      </c>
      <c r="I25" s="24">
        <v>0</v>
      </c>
      <c r="J25" s="24">
        <v>0</v>
      </c>
      <c r="K25" s="24">
        <v>0</v>
      </c>
      <c r="L25" s="24">
        <v>0</v>
      </c>
      <c r="M25" s="126"/>
    </row>
    <row r="26" spans="2:13" ht="15" customHeight="1">
      <c r="B26" s="16" t="s">
        <v>141</v>
      </c>
      <c r="C26" s="83" t="s">
        <v>142</v>
      </c>
      <c r="D26" s="122">
        <v>144</v>
      </c>
      <c r="E26" s="24">
        <v>7</v>
      </c>
      <c r="F26" s="24">
        <v>22</v>
      </c>
      <c r="G26" s="24">
        <v>44</v>
      </c>
      <c r="H26" s="24">
        <v>51</v>
      </c>
      <c r="I26" s="24">
        <v>20</v>
      </c>
      <c r="J26" s="24">
        <v>0</v>
      </c>
      <c r="K26" s="24">
        <v>0</v>
      </c>
      <c r="L26" s="24">
        <v>0</v>
      </c>
      <c r="M26" s="126"/>
    </row>
    <row r="27" spans="2:13" ht="15" customHeight="1">
      <c r="B27" s="16" t="s">
        <v>149</v>
      </c>
      <c r="C27" s="83" t="s">
        <v>150</v>
      </c>
      <c r="D27" s="122">
        <v>77</v>
      </c>
      <c r="E27" s="24">
        <v>3</v>
      </c>
      <c r="F27" s="24">
        <v>6</v>
      </c>
      <c r="G27" s="24">
        <v>32</v>
      </c>
      <c r="H27" s="24">
        <v>36</v>
      </c>
      <c r="I27" s="24">
        <v>0</v>
      </c>
      <c r="J27" s="24">
        <v>0</v>
      </c>
      <c r="K27" s="24">
        <v>0</v>
      </c>
      <c r="L27" s="24">
        <v>0</v>
      </c>
      <c r="M27" s="126"/>
    </row>
    <row r="28" spans="2:13" ht="15" customHeight="1">
      <c r="B28" s="16" t="s">
        <v>155</v>
      </c>
      <c r="C28" s="83" t="s">
        <v>156</v>
      </c>
      <c r="D28" s="122">
        <v>426</v>
      </c>
      <c r="E28" s="24">
        <v>17</v>
      </c>
      <c r="F28" s="24">
        <v>12</v>
      </c>
      <c r="G28" s="24">
        <v>75</v>
      </c>
      <c r="H28" s="24">
        <v>54</v>
      </c>
      <c r="I28" s="24">
        <v>79</v>
      </c>
      <c r="J28" s="24">
        <v>31</v>
      </c>
      <c r="K28" s="24">
        <v>158</v>
      </c>
      <c r="L28" s="24">
        <v>0</v>
      </c>
      <c r="M28" s="126"/>
    </row>
    <row r="29" spans="1:13" ht="15" customHeight="1">
      <c r="A29" s="16" t="s">
        <v>167</v>
      </c>
      <c r="C29" s="83" t="s">
        <v>7</v>
      </c>
      <c r="D29" s="24">
        <v>2756</v>
      </c>
      <c r="E29" s="24">
        <v>70</v>
      </c>
      <c r="F29" s="24">
        <v>136</v>
      </c>
      <c r="G29" s="24">
        <v>302</v>
      </c>
      <c r="H29" s="24">
        <v>580</v>
      </c>
      <c r="I29" s="24">
        <v>356</v>
      </c>
      <c r="J29" s="24">
        <v>205</v>
      </c>
      <c r="K29" s="24">
        <v>363</v>
      </c>
      <c r="L29" s="24">
        <v>744</v>
      </c>
      <c r="M29" s="126"/>
    </row>
    <row r="30" spans="2:13" ht="22.5">
      <c r="B30" s="16" t="s">
        <v>168</v>
      </c>
      <c r="C30" s="83" t="s">
        <v>34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126"/>
    </row>
    <row r="31" spans="2:13" ht="22.5">
      <c r="B31" s="16" t="s">
        <v>172</v>
      </c>
      <c r="C31" s="83" t="s">
        <v>173</v>
      </c>
      <c r="D31" s="24">
        <v>1469</v>
      </c>
      <c r="E31" s="24">
        <v>28</v>
      </c>
      <c r="F31" s="24">
        <v>64</v>
      </c>
      <c r="G31" s="24">
        <v>130</v>
      </c>
      <c r="H31" s="24">
        <v>332</v>
      </c>
      <c r="I31" s="24">
        <v>47</v>
      </c>
      <c r="J31" s="24">
        <v>64</v>
      </c>
      <c r="K31" s="24">
        <v>60</v>
      </c>
      <c r="L31" s="24">
        <v>744</v>
      </c>
      <c r="M31" s="126"/>
    </row>
    <row r="32" spans="2:13" ht="15" customHeight="1">
      <c r="B32" s="16" t="s">
        <v>184</v>
      </c>
      <c r="C32" s="83" t="s">
        <v>185</v>
      </c>
      <c r="D32" s="24">
        <v>372</v>
      </c>
      <c r="E32" s="24">
        <v>17</v>
      </c>
      <c r="F32" s="24">
        <v>37</v>
      </c>
      <c r="G32" s="24">
        <v>82</v>
      </c>
      <c r="H32" s="24">
        <v>66</v>
      </c>
      <c r="I32" s="24">
        <v>77</v>
      </c>
      <c r="J32" s="24">
        <v>41</v>
      </c>
      <c r="K32" s="24">
        <v>52</v>
      </c>
      <c r="L32" s="24">
        <v>0</v>
      </c>
      <c r="M32" s="126"/>
    </row>
    <row r="33" spans="2:13" ht="22.5">
      <c r="B33" s="16" t="s">
        <v>190</v>
      </c>
      <c r="C33" s="83" t="s">
        <v>191</v>
      </c>
      <c r="D33" s="24">
        <v>729</v>
      </c>
      <c r="E33" s="24">
        <v>12</v>
      </c>
      <c r="F33" s="24">
        <v>18</v>
      </c>
      <c r="G33" s="24">
        <v>50</v>
      </c>
      <c r="H33" s="24">
        <v>141</v>
      </c>
      <c r="I33" s="24">
        <v>157</v>
      </c>
      <c r="J33" s="24">
        <v>100</v>
      </c>
      <c r="K33" s="24">
        <v>251</v>
      </c>
      <c r="L33" s="24">
        <v>0</v>
      </c>
      <c r="M33" s="126"/>
    </row>
    <row r="34" spans="2:13" ht="22.5">
      <c r="B34" s="16" t="s">
        <v>195</v>
      </c>
      <c r="C34" s="83" t="s">
        <v>196</v>
      </c>
      <c r="D34" s="24">
        <v>186</v>
      </c>
      <c r="E34" s="24">
        <v>13</v>
      </c>
      <c r="F34" s="24">
        <v>17</v>
      </c>
      <c r="G34" s="24">
        <v>40</v>
      </c>
      <c r="H34" s="24">
        <v>41</v>
      </c>
      <c r="I34" s="24">
        <v>75</v>
      </c>
      <c r="J34" s="24">
        <v>0</v>
      </c>
      <c r="K34" s="24">
        <v>0</v>
      </c>
      <c r="L34" s="24">
        <v>0</v>
      </c>
      <c r="M34" s="126"/>
    </row>
    <row r="35" spans="1:13" ht="15" customHeight="1">
      <c r="A35" s="16" t="s">
        <v>200</v>
      </c>
      <c r="C35" s="83" t="s">
        <v>8</v>
      </c>
      <c r="D35" s="24">
        <v>1825</v>
      </c>
      <c r="E35" s="24">
        <v>71</v>
      </c>
      <c r="F35" s="24">
        <v>64</v>
      </c>
      <c r="G35" s="24">
        <v>159</v>
      </c>
      <c r="H35" s="24">
        <v>302</v>
      </c>
      <c r="I35" s="24">
        <v>111</v>
      </c>
      <c r="J35" s="24">
        <v>113</v>
      </c>
      <c r="K35" s="24">
        <v>78</v>
      </c>
      <c r="L35" s="24">
        <v>927</v>
      </c>
      <c r="M35" s="126"/>
    </row>
    <row r="36" spans="2:13" ht="22.5">
      <c r="B36" s="16" t="s">
        <v>201</v>
      </c>
      <c r="C36" s="83" t="s">
        <v>34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6"/>
    </row>
    <row r="37" spans="2:13" ht="22.5">
      <c r="B37" s="16" t="s">
        <v>204</v>
      </c>
      <c r="C37" s="83" t="s">
        <v>205</v>
      </c>
      <c r="D37" s="122">
        <v>242</v>
      </c>
      <c r="E37" s="24">
        <v>15</v>
      </c>
      <c r="F37" s="24">
        <v>16</v>
      </c>
      <c r="G37" s="24">
        <v>24</v>
      </c>
      <c r="H37" s="24">
        <v>30</v>
      </c>
      <c r="I37" s="24">
        <v>24</v>
      </c>
      <c r="J37" s="24">
        <v>0</v>
      </c>
      <c r="K37" s="24">
        <v>0</v>
      </c>
      <c r="L37" s="24">
        <v>133</v>
      </c>
      <c r="M37" s="126"/>
    </row>
    <row r="38" spans="2:13" ht="22.5">
      <c r="B38" s="16" t="s">
        <v>214</v>
      </c>
      <c r="C38" s="83" t="s">
        <v>215</v>
      </c>
      <c r="D38" s="122">
        <v>308</v>
      </c>
      <c r="E38" s="24">
        <v>9</v>
      </c>
      <c r="F38" s="24">
        <v>25</v>
      </c>
      <c r="G38" s="24">
        <v>29</v>
      </c>
      <c r="H38" s="24">
        <v>43</v>
      </c>
      <c r="I38" s="24">
        <v>42</v>
      </c>
      <c r="J38" s="24">
        <v>82</v>
      </c>
      <c r="K38" s="24">
        <v>78</v>
      </c>
      <c r="L38" s="24">
        <v>0</v>
      </c>
      <c r="M38" s="126"/>
    </row>
    <row r="39" spans="2:13" ht="15" customHeight="1">
      <c r="B39" s="16" t="s">
        <v>224</v>
      </c>
      <c r="C39" s="83" t="s">
        <v>225</v>
      </c>
      <c r="D39" s="122">
        <v>57</v>
      </c>
      <c r="E39" s="24">
        <v>3</v>
      </c>
      <c r="F39" s="24">
        <v>4</v>
      </c>
      <c r="G39" s="24">
        <v>20</v>
      </c>
      <c r="H39" s="24">
        <v>30</v>
      </c>
      <c r="I39" s="24">
        <v>0</v>
      </c>
      <c r="J39" s="24">
        <v>0</v>
      </c>
      <c r="K39" s="24">
        <v>0</v>
      </c>
      <c r="L39" s="24">
        <v>0</v>
      </c>
      <c r="M39" s="126"/>
    </row>
    <row r="40" spans="2:13" ht="22.5">
      <c r="B40" s="16" t="s">
        <v>230</v>
      </c>
      <c r="C40" s="83" t="s">
        <v>231</v>
      </c>
      <c r="D40" s="122">
        <v>1218</v>
      </c>
      <c r="E40" s="24">
        <v>44</v>
      </c>
      <c r="F40" s="24">
        <v>19</v>
      </c>
      <c r="G40" s="24">
        <v>86</v>
      </c>
      <c r="H40" s="24">
        <v>199</v>
      </c>
      <c r="I40" s="24">
        <v>45</v>
      </c>
      <c r="J40" s="24">
        <v>31</v>
      </c>
      <c r="K40" s="24">
        <v>0</v>
      </c>
      <c r="L40" s="24">
        <v>794</v>
      </c>
      <c r="M40" s="126"/>
    </row>
    <row r="41" spans="3:13" ht="11.25">
      <c r="C41" s="83"/>
      <c r="D41" s="24"/>
      <c r="E41" s="24"/>
      <c r="F41" s="24"/>
      <c r="G41" s="24"/>
      <c r="H41" s="24"/>
      <c r="I41" s="24"/>
      <c r="J41" s="24"/>
      <c r="K41" s="24"/>
      <c r="L41" s="24"/>
      <c r="M41" s="126"/>
    </row>
    <row r="42" spans="3:20" ht="15" customHeight="1">
      <c r="C42" s="83" t="s">
        <v>250</v>
      </c>
      <c r="D42" s="24">
        <v>18783</v>
      </c>
      <c r="E42" s="24">
        <v>1415</v>
      </c>
      <c r="F42" s="24">
        <v>1299</v>
      </c>
      <c r="G42" s="24">
        <v>2139</v>
      </c>
      <c r="H42" s="24">
        <v>3720</v>
      </c>
      <c r="I42" s="24">
        <v>2420</v>
      </c>
      <c r="J42" s="24">
        <v>2143</v>
      </c>
      <c r="K42" s="24">
        <v>2723</v>
      </c>
      <c r="L42" s="24">
        <v>2924</v>
      </c>
      <c r="M42" s="126"/>
      <c r="N42" s="125"/>
      <c r="O42" s="125"/>
      <c r="P42" s="125"/>
      <c r="Q42" s="125"/>
      <c r="R42" s="125"/>
      <c r="S42" s="125"/>
      <c r="T42" s="125"/>
    </row>
    <row r="43" spans="3:13" ht="11.25">
      <c r="C43" s="83"/>
      <c r="D43" s="24"/>
      <c r="E43" s="24"/>
      <c r="F43" s="24"/>
      <c r="G43" s="24"/>
      <c r="H43" s="24"/>
      <c r="I43" s="24"/>
      <c r="J43" s="24"/>
      <c r="K43" s="24"/>
      <c r="L43" s="24"/>
      <c r="M43" s="126"/>
    </row>
    <row r="44" spans="1:13" ht="15" customHeight="1">
      <c r="A44" s="16" t="s">
        <v>251</v>
      </c>
      <c r="C44" s="83" t="s">
        <v>10</v>
      </c>
      <c r="D44" s="24">
        <v>263</v>
      </c>
      <c r="E44" s="24">
        <v>2</v>
      </c>
      <c r="F44" s="24">
        <v>6</v>
      </c>
      <c r="G44" s="24">
        <v>0</v>
      </c>
      <c r="H44" s="24">
        <v>19</v>
      </c>
      <c r="I44" s="24">
        <v>0</v>
      </c>
      <c r="J44" s="24">
        <v>31</v>
      </c>
      <c r="K44" s="24">
        <v>0</v>
      </c>
      <c r="L44" s="24">
        <v>205</v>
      </c>
      <c r="M44" s="126"/>
    </row>
    <row r="45" spans="2:13" ht="22.5">
      <c r="B45" s="16" t="s">
        <v>252</v>
      </c>
      <c r="C45" s="83" t="s">
        <v>34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6"/>
    </row>
    <row r="46" spans="1:13" ht="22.5">
      <c r="A46" s="20"/>
      <c r="B46" s="20" t="s">
        <v>256</v>
      </c>
      <c r="C46" s="84" t="s">
        <v>257</v>
      </c>
      <c r="D46" s="85">
        <v>205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205</v>
      </c>
      <c r="M46" s="126"/>
    </row>
    <row r="47" ht="11.25">
      <c r="M47" s="126"/>
    </row>
    <row r="48" ht="11.25">
      <c r="M48" s="126"/>
    </row>
    <row r="49" spans="1:13" ht="14.25">
      <c r="A49" s="22"/>
      <c r="B49" s="22"/>
      <c r="M49" s="126"/>
    </row>
    <row r="50" ht="11.25">
      <c r="M50" s="126"/>
    </row>
    <row r="51" spans="1:13" ht="11.25">
      <c r="A51" s="80" t="s">
        <v>511</v>
      </c>
      <c r="B51" s="80"/>
      <c r="C51" s="80"/>
      <c r="D51" s="17" t="s">
        <v>23</v>
      </c>
      <c r="E51" s="17" t="s">
        <v>512</v>
      </c>
      <c r="F51" s="17" t="s">
        <v>513</v>
      </c>
      <c r="G51" s="17" t="s">
        <v>514</v>
      </c>
      <c r="H51" s="17" t="s">
        <v>515</v>
      </c>
      <c r="I51" s="17" t="s">
        <v>516</v>
      </c>
      <c r="J51" s="17" t="s">
        <v>517</v>
      </c>
      <c r="K51" s="17" t="s">
        <v>518</v>
      </c>
      <c r="L51" s="81" t="s">
        <v>521</v>
      </c>
      <c r="M51" s="126"/>
    </row>
    <row r="52" spans="3:13" ht="11.25">
      <c r="C52" s="32"/>
      <c r="D52" s="43"/>
      <c r="E52" s="43"/>
      <c r="F52" s="43"/>
      <c r="G52" s="43"/>
      <c r="H52" s="43"/>
      <c r="I52" s="43"/>
      <c r="J52" s="43"/>
      <c r="K52" s="43"/>
      <c r="L52" s="43"/>
      <c r="M52" s="126"/>
    </row>
    <row r="53" spans="2:13" ht="33.75">
      <c r="B53" s="16" t="s">
        <v>259</v>
      </c>
      <c r="C53" s="83" t="s">
        <v>260</v>
      </c>
      <c r="D53" s="24">
        <v>58</v>
      </c>
      <c r="E53" s="24">
        <v>2</v>
      </c>
      <c r="F53" s="24">
        <v>6</v>
      </c>
      <c r="G53" s="24">
        <v>0</v>
      </c>
      <c r="H53" s="24">
        <v>19</v>
      </c>
      <c r="I53" s="24">
        <v>0</v>
      </c>
      <c r="J53" s="24">
        <v>31</v>
      </c>
      <c r="K53" s="24">
        <v>0</v>
      </c>
      <c r="L53" s="24">
        <v>0</v>
      </c>
      <c r="M53" s="126"/>
    </row>
    <row r="54" spans="1:13" ht="22.5">
      <c r="A54" s="16" t="s">
        <v>262</v>
      </c>
      <c r="C54" s="83" t="s">
        <v>11</v>
      </c>
      <c r="D54" s="24">
        <v>1369</v>
      </c>
      <c r="E54" s="24">
        <v>212</v>
      </c>
      <c r="F54" s="24">
        <v>237</v>
      </c>
      <c r="G54" s="24">
        <v>442</v>
      </c>
      <c r="H54" s="24">
        <v>193</v>
      </c>
      <c r="I54" s="24">
        <v>82</v>
      </c>
      <c r="J54" s="24">
        <v>152</v>
      </c>
      <c r="K54" s="24">
        <v>51</v>
      </c>
      <c r="L54" s="24">
        <v>0</v>
      </c>
      <c r="M54" s="126"/>
    </row>
    <row r="55" spans="2:13" ht="22.5">
      <c r="B55" s="16" t="s">
        <v>263</v>
      </c>
      <c r="C55" s="8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6"/>
    </row>
    <row r="56" spans="2:13" ht="22.5">
      <c r="B56" s="16" t="s">
        <v>267</v>
      </c>
      <c r="C56" s="83" t="s">
        <v>268</v>
      </c>
      <c r="D56" s="122">
        <v>89</v>
      </c>
      <c r="E56" s="24">
        <v>28</v>
      </c>
      <c r="F56" s="24">
        <v>24</v>
      </c>
      <c r="G56" s="24">
        <v>37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126"/>
    </row>
    <row r="57" spans="2:13" ht="15" customHeight="1">
      <c r="B57" s="16" t="s">
        <v>273</v>
      </c>
      <c r="C57" s="83" t="s">
        <v>274</v>
      </c>
      <c r="D57" s="122">
        <v>243</v>
      </c>
      <c r="E57" s="24">
        <v>24</v>
      </c>
      <c r="F57" s="24">
        <v>27</v>
      </c>
      <c r="G57" s="24">
        <v>94</v>
      </c>
      <c r="H57" s="24">
        <v>47</v>
      </c>
      <c r="I57" s="24">
        <v>0</v>
      </c>
      <c r="J57" s="24">
        <v>0</v>
      </c>
      <c r="K57" s="24">
        <v>51</v>
      </c>
      <c r="L57" s="24">
        <v>0</v>
      </c>
      <c r="M57" s="126"/>
    </row>
    <row r="58" spans="2:13" ht="15" customHeight="1">
      <c r="B58" s="16" t="s">
        <v>276</v>
      </c>
      <c r="C58" s="83" t="s">
        <v>277</v>
      </c>
      <c r="D58" s="122">
        <v>637</v>
      </c>
      <c r="E58" s="24">
        <v>83</v>
      </c>
      <c r="F58" s="24">
        <v>129</v>
      </c>
      <c r="G58" s="24">
        <v>168</v>
      </c>
      <c r="H58" s="24">
        <v>61</v>
      </c>
      <c r="I58" s="24">
        <v>82</v>
      </c>
      <c r="J58" s="24">
        <v>114</v>
      </c>
      <c r="K58" s="24">
        <v>0</v>
      </c>
      <c r="L58" s="24">
        <v>0</v>
      </c>
      <c r="M58" s="126"/>
    </row>
    <row r="59" spans="2:13" ht="15" customHeight="1">
      <c r="B59" s="16" t="s">
        <v>282</v>
      </c>
      <c r="C59" s="83" t="s">
        <v>283</v>
      </c>
      <c r="D59" s="122">
        <v>77</v>
      </c>
      <c r="E59" s="24">
        <v>20</v>
      </c>
      <c r="F59" s="24">
        <v>4</v>
      </c>
      <c r="G59" s="24">
        <v>18</v>
      </c>
      <c r="H59" s="24">
        <v>35</v>
      </c>
      <c r="I59" s="24">
        <v>0</v>
      </c>
      <c r="J59" s="24">
        <v>0</v>
      </c>
      <c r="K59" s="24">
        <v>0</v>
      </c>
      <c r="L59" s="24">
        <v>0</v>
      </c>
      <c r="M59" s="126"/>
    </row>
    <row r="60" spans="2:13" ht="22.5">
      <c r="B60" s="16" t="s">
        <v>287</v>
      </c>
      <c r="C60" s="83" t="s">
        <v>288</v>
      </c>
      <c r="D60" s="122">
        <v>323</v>
      </c>
      <c r="E60" s="24">
        <v>57</v>
      </c>
      <c r="F60" s="24">
        <v>53</v>
      </c>
      <c r="G60" s="24">
        <v>125</v>
      </c>
      <c r="H60" s="24">
        <v>50</v>
      </c>
      <c r="I60" s="24">
        <v>0</v>
      </c>
      <c r="J60" s="24">
        <v>38</v>
      </c>
      <c r="K60" s="24">
        <v>0</v>
      </c>
      <c r="L60" s="24">
        <v>0</v>
      </c>
      <c r="M60" s="126"/>
    </row>
    <row r="61" spans="1:13" ht="15" customHeight="1">
      <c r="A61" s="16" t="s">
        <v>297</v>
      </c>
      <c r="C61" s="83" t="s">
        <v>12</v>
      </c>
      <c r="D61" s="24">
        <v>9102</v>
      </c>
      <c r="E61" s="24">
        <v>406</v>
      </c>
      <c r="F61" s="24">
        <v>341</v>
      </c>
      <c r="G61" s="24">
        <v>468</v>
      </c>
      <c r="H61" s="24">
        <v>1458</v>
      </c>
      <c r="I61" s="24">
        <v>1221</v>
      </c>
      <c r="J61" s="24">
        <v>936</v>
      </c>
      <c r="K61" s="24">
        <v>1911</v>
      </c>
      <c r="L61" s="24">
        <v>2361</v>
      </c>
      <c r="M61" s="126"/>
    </row>
    <row r="62" spans="2:13" ht="22.5">
      <c r="B62" s="16" t="s">
        <v>298</v>
      </c>
      <c r="C62" s="83" t="s">
        <v>34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126"/>
    </row>
    <row r="63" spans="2:13" ht="15" customHeight="1">
      <c r="B63" s="16" t="s">
        <v>302</v>
      </c>
      <c r="C63" s="83" t="s">
        <v>303</v>
      </c>
      <c r="D63" s="122">
        <v>4303</v>
      </c>
      <c r="E63" s="24">
        <v>2</v>
      </c>
      <c r="F63" s="24">
        <v>3</v>
      </c>
      <c r="G63" s="24">
        <v>8</v>
      </c>
      <c r="H63" s="24">
        <v>43</v>
      </c>
      <c r="I63" s="24">
        <v>193</v>
      </c>
      <c r="J63" s="24">
        <v>392</v>
      </c>
      <c r="K63" s="24">
        <v>1678</v>
      </c>
      <c r="L63" s="24">
        <v>1984</v>
      </c>
      <c r="M63" s="126"/>
    </row>
    <row r="64" spans="2:13" ht="15" customHeight="1">
      <c r="B64" s="16" t="s">
        <v>305</v>
      </c>
      <c r="C64" s="83" t="s">
        <v>306</v>
      </c>
      <c r="D64" s="122">
        <v>127</v>
      </c>
      <c r="E64" s="24">
        <v>27</v>
      </c>
      <c r="F64" s="24">
        <v>43</v>
      </c>
      <c r="G64" s="24">
        <v>46</v>
      </c>
      <c r="H64" s="24">
        <v>11</v>
      </c>
      <c r="I64" s="24">
        <v>0</v>
      </c>
      <c r="J64" s="24">
        <v>0</v>
      </c>
      <c r="K64" s="24">
        <v>0</v>
      </c>
      <c r="L64" s="24">
        <v>0</v>
      </c>
      <c r="M64" s="126"/>
    </row>
    <row r="65" spans="2:13" ht="15" customHeight="1">
      <c r="B65" s="16" t="s">
        <v>311</v>
      </c>
      <c r="C65" s="83" t="s">
        <v>312</v>
      </c>
      <c r="D65" s="122">
        <v>107</v>
      </c>
      <c r="E65" s="24">
        <v>8</v>
      </c>
      <c r="F65" s="24">
        <v>13</v>
      </c>
      <c r="G65" s="24">
        <v>52</v>
      </c>
      <c r="H65" s="24">
        <v>11</v>
      </c>
      <c r="I65" s="24">
        <v>23</v>
      </c>
      <c r="J65" s="24">
        <v>0</v>
      </c>
      <c r="K65" s="24">
        <v>0</v>
      </c>
      <c r="L65" s="24">
        <v>0</v>
      </c>
      <c r="M65" s="126"/>
    </row>
    <row r="66" spans="2:13" ht="15" customHeight="1">
      <c r="B66" s="16" t="s">
        <v>316</v>
      </c>
      <c r="C66" s="83" t="s">
        <v>317</v>
      </c>
      <c r="D66" s="122">
        <v>94</v>
      </c>
      <c r="E66" s="24">
        <v>6</v>
      </c>
      <c r="F66" s="24">
        <v>19</v>
      </c>
      <c r="G66" s="24">
        <v>7</v>
      </c>
      <c r="H66" s="24">
        <v>37</v>
      </c>
      <c r="I66" s="24">
        <v>25</v>
      </c>
      <c r="J66" s="24">
        <v>0</v>
      </c>
      <c r="K66" s="24">
        <v>0</v>
      </c>
      <c r="L66" s="24">
        <v>0</v>
      </c>
      <c r="M66" s="126"/>
    </row>
    <row r="67" spans="2:13" ht="15" customHeight="1">
      <c r="B67" s="16" t="s">
        <v>319</v>
      </c>
      <c r="C67" s="83" t="s">
        <v>320</v>
      </c>
      <c r="D67" s="122">
        <v>335</v>
      </c>
      <c r="E67" s="24">
        <v>134</v>
      </c>
      <c r="F67" s="24">
        <v>54</v>
      </c>
      <c r="G67" s="24">
        <v>46</v>
      </c>
      <c r="H67" s="24">
        <v>76</v>
      </c>
      <c r="I67" s="24">
        <v>25</v>
      </c>
      <c r="J67" s="24">
        <v>0</v>
      </c>
      <c r="K67" s="24">
        <v>0</v>
      </c>
      <c r="L67" s="24">
        <v>0</v>
      </c>
      <c r="M67" s="126"/>
    </row>
    <row r="68" spans="2:13" ht="15" customHeight="1">
      <c r="B68" s="16" t="s">
        <v>322</v>
      </c>
      <c r="C68" s="83" t="s">
        <v>323</v>
      </c>
      <c r="D68" s="122">
        <v>687</v>
      </c>
      <c r="E68" s="24">
        <v>65</v>
      </c>
      <c r="F68" s="24">
        <v>88</v>
      </c>
      <c r="G68" s="24">
        <v>172</v>
      </c>
      <c r="H68" s="24">
        <v>204</v>
      </c>
      <c r="I68" s="24">
        <v>55</v>
      </c>
      <c r="J68" s="24">
        <v>103</v>
      </c>
      <c r="K68" s="24">
        <v>0</v>
      </c>
      <c r="L68" s="24">
        <v>0</v>
      </c>
      <c r="M68" s="126"/>
    </row>
    <row r="69" spans="2:13" ht="22.5">
      <c r="B69" s="16" t="s">
        <v>328</v>
      </c>
      <c r="C69" s="83" t="s">
        <v>329</v>
      </c>
      <c r="D69" s="122">
        <v>3449</v>
      </c>
      <c r="E69" s="24">
        <v>164</v>
      </c>
      <c r="F69" s="24">
        <v>121</v>
      </c>
      <c r="G69" s="24">
        <v>137</v>
      </c>
      <c r="H69" s="24">
        <v>1076</v>
      </c>
      <c r="I69" s="24">
        <v>900</v>
      </c>
      <c r="J69" s="24">
        <v>441</v>
      </c>
      <c r="K69" s="24">
        <v>233</v>
      </c>
      <c r="L69" s="24">
        <v>377</v>
      </c>
      <c r="M69" s="126"/>
    </row>
    <row r="70" spans="1:13" ht="15" customHeight="1">
      <c r="A70" s="16" t="s">
        <v>346</v>
      </c>
      <c r="C70" s="83" t="s">
        <v>13</v>
      </c>
      <c r="D70" s="24">
        <v>1696</v>
      </c>
      <c r="E70" s="24">
        <v>246</v>
      </c>
      <c r="F70" s="24">
        <v>164</v>
      </c>
      <c r="G70" s="24">
        <v>209</v>
      </c>
      <c r="H70" s="24">
        <v>480</v>
      </c>
      <c r="I70" s="24">
        <v>201</v>
      </c>
      <c r="J70" s="24">
        <v>254</v>
      </c>
      <c r="K70" s="24">
        <v>142</v>
      </c>
      <c r="L70" s="24">
        <v>0</v>
      </c>
      <c r="M70" s="126"/>
    </row>
    <row r="71" spans="2:13" ht="22.5">
      <c r="B71" s="16" t="s">
        <v>347</v>
      </c>
      <c r="C71" s="83" t="s">
        <v>34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26"/>
    </row>
    <row r="72" spans="2:13" ht="15" customHeight="1">
      <c r="B72" s="16" t="s">
        <v>351</v>
      </c>
      <c r="C72" s="83" t="s">
        <v>352</v>
      </c>
      <c r="D72" s="24">
        <v>862</v>
      </c>
      <c r="E72" s="24">
        <v>111</v>
      </c>
      <c r="F72" s="24">
        <v>83</v>
      </c>
      <c r="G72" s="24">
        <v>114</v>
      </c>
      <c r="H72" s="24">
        <v>273</v>
      </c>
      <c r="I72" s="24">
        <v>174</v>
      </c>
      <c r="J72" s="24">
        <v>107</v>
      </c>
      <c r="K72" s="24">
        <v>0</v>
      </c>
      <c r="L72" s="24">
        <v>0</v>
      </c>
      <c r="M72" s="126"/>
    </row>
    <row r="73" spans="2:13" ht="15" customHeight="1">
      <c r="B73" s="16" t="s">
        <v>359</v>
      </c>
      <c r="C73" s="83" t="s">
        <v>360</v>
      </c>
      <c r="D73" s="24">
        <v>172</v>
      </c>
      <c r="E73" s="24">
        <v>56</v>
      </c>
      <c r="F73" s="24">
        <v>17</v>
      </c>
      <c r="G73" s="24">
        <v>52</v>
      </c>
      <c r="H73" s="24">
        <v>47</v>
      </c>
      <c r="I73" s="24">
        <v>0</v>
      </c>
      <c r="J73" s="24">
        <v>0</v>
      </c>
      <c r="K73" s="24">
        <v>0</v>
      </c>
      <c r="L73" s="24">
        <v>0</v>
      </c>
      <c r="M73" s="126"/>
    </row>
    <row r="74" spans="2:13" ht="22.5">
      <c r="B74" s="16" t="s">
        <v>362</v>
      </c>
      <c r="C74" s="83" t="s">
        <v>363</v>
      </c>
      <c r="D74" s="24">
        <v>662</v>
      </c>
      <c r="E74" s="24">
        <v>79</v>
      </c>
      <c r="F74" s="24">
        <v>64</v>
      </c>
      <c r="G74" s="24">
        <v>43</v>
      </c>
      <c r="H74" s="24">
        <v>160</v>
      </c>
      <c r="I74" s="24">
        <v>27</v>
      </c>
      <c r="J74" s="24">
        <v>147</v>
      </c>
      <c r="K74" s="24">
        <v>142</v>
      </c>
      <c r="L74" s="24">
        <v>0</v>
      </c>
      <c r="M74" s="126"/>
    </row>
    <row r="75" spans="1:13" ht="15" customHeight="1">
      <c r="A75" s="16" t="s">
        <v>370</v>
      </c>
      <c r="C75" s="83" t="s">
        <v>14</v>
      </c>
      <c r="D75" s="24">
        <v>5434</v>
      </c>
      <c r="E75" s="24">
        <v>494</v>
      </c>
      <c r="F75" s="24">
        <v>509</v>
      </c>
      <c r="G75" s="24">
        <v>914</v>
      </c>
      <c r="H75" s="24">
        <v>1475</v>
      </c>
      <c r="I75" s="24">
        <v>866</v>
      </c>
      <c r="J75" s="24">
        <v>609</v>
      </c>
      <c r="K75" s="24">
        <v>421</v>
      </c>
      <c r="L75" s="24">
        <v>146</v>
      </c>
      <c r="M75" s="126"/>
    </row>
    <row r="76" spans="2:13" ht="22.5">
      <c r="B76" s="16" t="s">
        <v>371</v>
      </c>
      <c r="C76" s="83" t="s">
        <v>34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126"/>
    </row>
    <row r="77" spans="2:13" ht="22.5">
      <c r="B77" s="16" t="s">
        <v>375</v>
      </c>
      <c r="C77" s="83" t="s">
        <v>376</v>
      </c>
      <c r="D77" s="24">
        <v>223</v>
      </c>
      <c r="E77" s="24">
        <v>32</v>
      </c>
      <c r="F77" s="24">
        <v>17</v>
      </c>
      <c r="G77" s="24">
        <v>20</v>
      </c>
      <c r="H77" s="24">
        <v>10</v>
      </c>
      <c r="I77" s="24">
        <v>0</v>
      </c>
      <c r="J77" s="24">
        <v>82</v>
      </c>
      <c r="K77" s="24">
        <v>62</v>
      </c>
      <c r="L77" s="24">
        <v>0</v>
      </c>
      <c r="M77" s="126"/>
    </row>
    <row r="78" spans="2:13" ht="15" customHeight="1">
      <c r="B78" s="16" t="s">
        <v>385</v>
      </c>
      <c r="C78" s="83" t="s">
        <v>386</v>
      </c>
      <c r="D78" s="24">
        <v>123</v>
      </c>
      <c r="E78" s="24">
        <v>24</v>
      </c>
      <c r="F78" s="24">
        <v>13</v>
      </c>
      <c r="G78" s="24">
        <v>22</v>
      </c>
      <c r="H78" s="24">
        <v>64</v>
      </c>
      <c r="I78" s="24">
        <v>0</v>
      </c>
      <c r="J78" s="24">
        <v>0</v>
      </c>
      <c r="K78" s="24">
        <v>0</v>
      </c>
      <c r="L78" s="24">
        <v>0</v>
      </c>
      <c r="M78" s="126"/>
    </row>
    <row r="79" spans="2:13" ht="22.5">
      <c r="B79" s="16" t="s">
        <v>395</v>
      </c>
      <c r="C79" s="83" t="s">
        <v>396</v>
      </c>
      <c r="D79" s="24">
        <v>2171</v>
      </c>
      <c r="E79" s="24">
        <v>68</v>
      </c>
      <c r="F79" s="24">
        <v>194</v>
      </c>
      <c r="G79" s="24">
        <v>525</v>
      </c>
      <c r="H79" s="24">
        <v>722</v>
      </c>
      <c r="I79" s="24">
        <v>556</v>
      </c>
      <c r="J79" s="24">
        <v>106</v>
      </c>
      <c r="K79" s="24">
        <v>0</v>
      </c>
      <c r="L79" s="24">
        <v>0</v>
      </c>
      <c r="M79" s="126"/>
    </row>
    <row r="80" spans="2:13" ht="15" customHeight="1">
      <c r="B80" s="16" t="s">
        <v>404</v>
      </c>
      <c r="C80" s="83" t="s">
        <v>405</v>
      </c>
      <c r="D80" s="24">
        <v>9</v>
      </c>
      <c r="E80" s="24">
        <v>2</v>
      </c>
      <c r="F80" s="24">
        <v>7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26"/>
    </row>
    <row r="81" spans="2:13" ht="15" customHeight="1">
      <c r="B81" s="16" t="s">
        <v>412</v>
      </c>
      <c r="C81" s="83" t="s">
        <v>413</v>
      </c>
      <c r="D81" s="24">
        <v>338</v>
      </c>
      <c r="E81" s="24">
        <v>23</v>
      </c>
      <c r="F81" s="24">
        <v>53</v>
      </c>
      <c r="G81" s="24">
        <v>80</v>
      </c>
      <c r="H81" s="24">
        <v>94</v>
      </c>
      <c r="I81" s="24">
        <v>0</v>
      </c>
      <c r="J81" s="24">
        <v>37</v>
      </c>
      <c r="K81" s="24">
        <v>51</v>
      </c>
      <c r="L81" s="24">
        <v>0</v>
      </c>
      <c r="M81" s="126"/>
    </row>
    <row r="82" spans="2:13" ht="15" customHeight="1">
      <c r="B82" s="16" t="s">
        <v>417</v>
      </c>
      <c r="C82" s="83" t="s">
        <v>418</v>
      </c>
      <c r="D82" s="24">
        <v>914</v>
      </c>
      <c r="E82" s="24">
        <v>38</v>
      </c>
      <c r="F82" s="24">
        <v>13</v>
      </c>
      <c r="G82" s="24">
        <v>53</v>
      </c>
      <c r="H82" s="24">
        <v>290</v>
      </c>
      <c r="I82" s="24">
        <v>200</v>
      </c>
      <c r="J82" s="24">
        <v>122</v>
      </c>
      <c r="K82" s="24">
        <v>198</v>
      </c>
      <c r="L82" s="24">
        <v>0</v>
      </c>
      <c r="M82" s="126"/>
    </row>
    <row r="83" spans="2:13" ht="33.75">
      <c r="B83" s="16" t="s">
        <v>426</v>
      </c>
      <c r="C83" s="83" t="s">
        <v>427</v>
      </c>
      <c r="D83" s="24">
        <v>372</v>
      </c>
      <c r="E83" s="24">
        <v>40</v>
      </c>
      <c r="F83" s="24">
        <v>36</v>
      </c>
      <c r="G83" s="24">
        <v>31</v>
      </c>
      <c r="H83" s="24">
        <v>30</v>
      </c>
      <c r="I83" s="24">
        <v>46</v>
      </c>
      <c r="J83" s="24">
        <v>138</v>
      </c>
      <c r="K83" s="24">
        <v>51</v>
      </c>
      <c r="L83" s="24">
        <v>0</v>
      </c>
      <c r="M83" s="126"/>
    </row>
    <row r="84" spans="2:13" ht="22.5">
      <c r="B84" s="16" t="s">
        <v>434</v>
      </c>
      <c r="C84" s="83" t="s">
        <v>435</v>
      </c>
      <c r="D84" s="24">
        <v>167</v>
      </c>
      <c r="E84" s="24">
        <v>31</v>
      </c>
      <c r="F84" s="24">
        <v>45</v>
      </c>
      <c r="G84" s="24">
        <v>59</v>
      </c>
      <c r="H84" s="24">
        <v>32</v>
      </c>
      <c r="I84" s="24">
        <v>0</v>
      </c>
      <c r="J84" s="24">
        <v>0</v>
      </c>
      <c r="K84" s="24">
        <v>0</v>
      </c>
      <c r="L84" s="24">
        <v>0</v>
      </c>
      <c r="M84" s="126"/>
    </row>
    <row r="85" spans="2:13" ht="22.5">
      <c r="B85" s="16" t="s">
        <v>440</v>
      </c>
      <c r="C85" s="83" t="s">
        <v>441</v>
      </c>
      <c r="D85" s="24">
        <v>1117</v>
      </c>
      <c r="E85" s="24">
        <v>236</v>
      </c>
      <c r="F85" s="24">
        <v>131</v>
      </c>
      <c r="G85" s="24">
        <v>124</v>
      </c>
      <c r="H85" s="24">
        <v>233</v>
      </c>
      <c r="I85" s="24">
        <v>64</v>
      </c>
      <c r="J85" s="24">
        <v>124</v>
      </c>
      <c r="K85" s="24">
        <v>59</v>
      </c>
      <c r="L85" s="24">
        <v>146</v>
      </c>
      <c r="M85" s="126"/>
    </row>
    <row r="86" spans="1:13" ht="15" customHeight="1">
      <c r="A86" s="16" t="s">
        <v>459</v>
      </c>
      <c r="C86" s="83" t="s">
        <v>15</v>
      </c>
      <c r="D86" s="24">
        <v>919</v>
      </c>
      <c r="E86" s="24">
        <v>55</v>
      </c>
      <c r="F86" s="24">
        <v>42</v>
      </c>
      <c r="G86" s="24">
        <v>106</v>
      </c>
      <c r="H86" s="24">
        <v>95</v>
      </c>
      <c r="I86" s="24">
        <v>50</v>
      </c>
      <c r="J86" s="24">
        <v>161</v>
      </c>
      <c r="K86" s="24">
        <v>198</v>
      </c>
      <c r="L86" s="24">
        <v>212</v>
      </c>
      <c r="M86" s="126"/>
    </row>
    <row r="87" spans="2:13" ht="22.5">
      <c r="B87" s="16" t="s">
        <v>460</v>
      </c>
      <c r="C87" s="83" t="s">
        <v>34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126"/>
    </row>
    <row r="88" spans="2:13" ht="22.5">
      <c r="B88" s="16" t="s">
        <v>464</v>
      </c>
      <c r="C88" s="83" t="s">
        <v>465</v>
      </c>
      <c r="D88" s="24">
        <v>587</v>
      </c>
      <c r="E88" s="24">
        <v>40</v>
      </c>
      <c r="F88" s="24">
        <v>25</v>
      </c>
      <c r="G88" s="24">
        <v>66</v>
      </c>
      <c r="H88" s="24">
        <v>35</v>
      </c>
      <c r="I88" s="24">
        <v>25</v>
      </c>
      <c r="J88" s="24">
        <v>75</v>
      </c>
      <c r="K88" s="24">
        <v>109</v>
      </c>
      <c r="L88" s="24">
        <v>212</v>
      </c>
      <c r="M88" s="126"/>
    </row>
    <row r="89" spans="1:13" ht="22.5">
      <c r="A89" s="43"/>
      <c r="B89" s="43" t="s">
        <v>471</v>
      </c>
      <c r="C89" s="83" t="s">
        <v>472</v>
      </c>
      <c r="D89" s="82">
        <v>163</v>
      </c>
      <c r="E89" s="82">
        <v>7</v>
      </c>
      <c r="F89" s="82">
        <v>0</v>
      </c>
      <c r="G89" s="82">
        <v>13</v>
      </c>
      <c r="H89" s="82">
        <v>32</v>
      </c>
      <c r="I89" s="82">
        <v>25</v>
      </c>
      <c r="J89" s="82">
        <v>86</v>
      </c>
      <c r="K89" s="82">
        <v>0</v>
      </c>
      <c r="L89" s="82">
        <v>0</v>
      </c>
      <c r="M89" s="126"/>
    </row>
    <row r="90" spans="1:13" ht="22.5">
      <c r="A90" s="20"/>
      <c r="B90" s="20" t="s">
        <v>474</v>
      </c>
      <c r="C90" s="84" t="s">
        <v>475</v>
      </c>
      <c r="D90" s="85">
        <v>169</v>
      </c>
      <c r="E90" s="85">
        <v>8</v>
      </c>
      <c r="F90" s="85">
        <v>17</v>
      </c>
      <c r="G90" s="85">
        <v>27</v>
      </c>
      <c r="H90" s="85">
        <v>28</v>
      </c>
      <c r="I90" s="85">
        <v>0</v>
      </c>
      <c r="J90" s="85">
        <v>0</v>
      </c>
      <c r="K90" s="85">
        <v>89</v>
      </c>
      <c r="L90" s="85">
        <v>0</v>
      </c>
      <c r="M90" s="126"/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1.171875" style="16" customWidth="1"/>
    <col min="2" max="2" width="3.5" style="16" customWidth="1"/>
    <col min="3" max="3" width="18.66015625" style="16" customWidth="1"/>
    <col min="4" max="4" width="10" style="16" customWidth="1"/>
    <col min="5" max="6" width="9.33203125" style="16" customWidth="1"/>
    <col min="7" max="8" width="10.16015625" style="16" customWidth="1"/>
    <col min="9" max="9" width="10" style="16" customWidth="1"/>
    <col min="10" max="10" width="10.16015625" style="16" customWidth="1"/>
    <col min="11" max="11" width="10" style="16" customWidth="1"/>
    <col min="12" max="12" width="9.16015625" style="16" customWidth="1"/>
    <col min="13" max="13" width="12.5" style="16" bestFit="1" customWidth="1"/>
    <col min="14" max="14" width="11.33203125" style="16" bestFit="1" customWidth="1"/>
    <col min="15" max="15" width="9.33203125" style="16" customWidth="1"/>
    <col min="16" max="16" width="11.33203125" style="16" bestFit="1" customWidth="1"/>
    <col min="17" max="19" width="9.33203125" style="16" customWidth="1"/>
    <col min="20" max="20" width="11.33203125" style="16" bestFit="1" customWidth="1"/>
    <col min="21" max="16384" width="9.33203125" style="16" customWidth="1"/>
  </cols>
  <sheetData>
    <row r="1" spans="1:2" ht="14.25">
      <c r="A1" s="22" t="s">
        <v>675</v>
      </c>
      <c r="B1" s="22"/>
    </row>
    <row r="3" spans="1:13" ht="11.25">
      <c r="A3" s="80" t="s">
        <v>511</v>
      </c>
      <c r="B3" s="80"/>
      <c r="C3" s="80"/>
      <c r="D3" s="17" t="s">
        <v>23</v>
      </c>
      <c r="E3" s="17" t="s">
        <v>512</v>
      </c>
      <c r="F3" s="17" t="s">
        <v>513</v>
      </c>
      <c r="G3" s="17" t="s">
        <v>514</v>
      </c>
      <c r="H3" s="17" t="s">
        <v>515</v>
      </c>
      <c r="I3" s="17" t="s">
        <v>516</v>
      </c>
      <c r="J3" s="17" t="s">
        <v>517</v>
      </c>
      <c r="K3" s="17" t="s">
        <v>518</v>
      </c>
      <c r="L3" s="81" t="s">
        <v>521</v>
      </c>
      <c r="M3" s="43"/>
    </row>
    <row r="4" spans="3:13" ht="11.25"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3:20" ht="15" customHeight="1">
      <c r="C5" s="33" t="s">
        <v>509</v>
      </c>
      <c r="D5" s="82">
        <v>106302325</v>
      </c>
      <c r="E5" s="82">
        <v>3071212</v>
      </c>
      <c r="F5" s="82">
        <v>4864012</v>
      </c>
      <c r="G5" s="82">
        <v>10543801</v>
      </c>
      <c r="H5" s="82">
        <v>20708363</v>
      </c>
      <c r="I5" s="82">
        <v>14139587</v>
      </c>
      <c r="J5" s="82">
        <v>10035091</v>
      </c>
      <c r="K5" s="82">
        <v>13167702</v>
      </c>
      <c r="L5" s="82">
        <v>29772557</v>
      </c>
      <c r="M5" s="126"/>
      <c r="N5" s="126"/>
      <c r="O5" s="126"/>
      <c r="P5" s="126"/>
      <c r="Q5" s="126"/>
      <c r="R5" s="126"/>
      <c r="S5" s="126"/>
      <c r="T5" s="126"/>
    </row>
    <row r="6" spans="3:13" ht="11.25">
      <c r="C6" s="33"/>
      <c r="D6" s="82"/>
      <c r="E6" s="82"/>
      <c r="F6" s="82"/>
      <c r="G6" s="82"/>
      <c r="H6" s="82"/>
      <c r="I6" s="82"/>
      <c r="J6" s="82"/>
      <c r="K6" s="82"/>
      <c r="L6" s="82"/>
      <c r="M6" s="126"/>
    </row>
    <row r="7" spans="3:21" ht="15" customHeight="1">
      <c r="C7" s="33" t="s">
        <v>520</v>
      </c>
      <c r="D7" s="82">
        <v>72717059</v>
      </c>
      <c r="E7" s="82">
        <v>1312506</v>
      </c>
      <c r="F7" s="82">
        <v>3393665</v>
      </c>
      <c r="G7" s="82">
        <v>6741211</v>
      </c>
      <c r="H7" s="82">
        <v>13973876</v>
      </c>
      <c r="I7" s="82">
        <v>9949802</v>
      </c>
      <c r="J7" s="82">
        <v>5937649</v>
      </c>
      <c r="K7" s="82">
        <v>7175837</v>
      </c>
      <c r="L7" s="82">
        <v>24232513</v>
      </c>
      <c r="M7" s="126"/>
      <c r="N7" s="126"/>
      <c r="O7" s="126"/>
      <c r="P7" s="126"/>
      <c r="Q7" s="126"/>
      <c r="R7" s="126"/>
      <c r="S7" s="126"/>
      <c r="T7" s="126"/>
      <c r="U7" s="126"/>
    </row>
    <row r="8" spans="3:13" ht="11.25">
      <c r="C8" s="33"/>
      <c r="D8" s="82"/>
      <c r="E8" s="82"/>
      <c r="F8" s="82"/>
      <c r="G8" s="82"/>
      <c r="H8" s="82"/>
      <c r="I8" s="82"/>
      <c r="J8" s="82"/>
      <c r="K8" s="82"/>
      <c r="L8" s="82"/>
      <c r="M8" s="126"/>
    </row>
    <row r="9" spans="1:13" ht="15" customHeight="1">
      <c r="A9" s="16" t="s">
        <v>32</v>
      </c>
      <c r="C9" s="83" t="s">
        <v>3</v>
      </c>
      <c r="D9" s="26" t="s">
        <v>808</v>
      </c>
      <c r="E9" s="26">
        <v>0</v>
      </c>
      <c r="F9" s="26">
        <v>0</v>
      </c>
      <c r="G9" s="26" t="s">
        <v>808</v>
      </c>
      <c r="H9" s="26" t="s">
        <v>808</v>
      </c>
      <c r="I9" s="26">
        <v>0</v>
      </c>
      <c r="J9" s="26">
        <v>0</v>
      </c>
      <c r="K9" s="26">
        <v>0</v>
      </c>
      <c r="L9" s="26">
        <v>0</v>
      </c>
      <c r="M9" s="126"/>
    </row>
    <row r="10" spans="2:13" ht="22.5">
      <c r="B10" s="16" t="s">
        <v>33</v>
      </c>
      <c r="C10" s="83" t="s">
        <v>34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126"/>
    </row>
    <row r="11" spans="2:13" ht="15" customHeight="1">
      <c r="B11" s="16" t="s">
        <v>41</v>
      </c>
      <c r="C11" s="83" t="s">
        <v>3</v>
      </c>
      <c r="D11" s="26" t="s">
        <v>808</v>
      </c>
      <c r="E11" s="26">
        <v>0</v>
      </c>
      <c r="F11" s="26">
        <v>0</v>
      </c>
      <c r="G11" s="26" t="s">
        <v>808</v>
      </c>
      <c r="H11" s="26" t="s">
        <v>808</v>
      </c>
      <c r="I11" s="26">
        <v>0</v>
      </c>
      <c r="J11" s="26">
        <v>0</v>
      </c>
      <c r="K11" s="26">
        <v>0</v>
      </c>
      <c r="L11" s="26">
        <v>0</v>
      </c>
      <c r="M11" s="126"/>
    </row>
    <row r="12" spans="1:13" ht="15" customHeight="1">
      <c r="A12" s="16" t="s">
        <v>45</v>
      </c>
      <c r="C12" s="83" t="s">
        <v>4</v>
      </c>
      <c r="D12" s="26">
        <v>117218</v>
      </c>
      <c r="E12" s="26">
        <v>25021</v>
      </c>
      <c r="F12" s="26">
        <v>13185</v>
      </c>
      <c r="G12" s="26">
        <v>79012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26"/>
    </row>
    <row r="13" spans="2:13" ht="22.5">
      <c r="B13" s="16" t="s">
        <v>46</v>
      </c>
      <c r="C13" s="83" t="s">
        <v>34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126"/>
    </row>
    <row r="14" spans="2:13" ht="33.75">
      <c r="B14" s="16" t="s">
        <v>50</v>
      </c>
      <c r="C14" s="83" t="s">
        <v>51</v>
      </c>
      <c r="D14" s="26">
        <v>18642</v>
      </c>
      <c r="E14" s="26">
        <v>5666</v>
      </c>
      <c r="F14" s="26">
        <v>12976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26"/>
    </row>
    <row r="15" spans="2:13" ht="15" customHeight="1">
      <c r="B15" s="16" t="s">
        <v>57</v>
      </c>
      <c r="C15" s="83" t="s">
        <v>58</v>
      </c>
      <c r="D15" s="26" t="s">
        <v>808</v>
      </c>
      <c r="E15" s="26" t="s">
        <v>808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26"/>
    </row>
    <row r="16" spans="2:13" ht="15" customHeight="1">
      <c r="B16" s="16" t="s">
        <v>67</v>
      </c>
      <c r="C16" s="83" t="s">
        <v>68</v>
      </c>
      <c r="D16" s="26">
        <v>96414</v>
      </c>
      <c r="E16" s="26">
        <v>17193</v>
      </c>
      <c r="F16" s="26">
        <v>209</v>
      </c>
      <c r="G16" s="26">
        <v>79012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26"/>
    </row>
    <row r="17" spans="1:13" ht="15" customHeight="1">
      <c r="A17" s="16" t="s">
        <v>77</v>
      </c>
      <c r="C17" s="83" t="s">
        <v>5</v>
      </c>
      <c r="D17" s="26">
        <v>8158621</v>
      </c>
      <c r="E17" s="26">
        <v>300369</v>
      </c>
      <c r="F17" s="26">
        <v>345109</v>
      </c>
      <c r="G17" s="26">
        <v>910718</v>
      </c>
      <c r="H17" s="26">
        <v>4448316</v>
      </c>
      <c r="I17" s="26">
        <v>1283925</v>
      </c>
      <c r="J17" s="26">
        <v>870184</v>
      </c>
      <c r="K17" s="26">
        <v>0</v>
      </c>
      <c r="L17" s="26">
        <v>0</v>
      </c>
      <c r="M17" s="126"/>
    </row>
    <row r="18" spans="2:13" ht="22.5">
      <c r="B18" s="16" t="s">
        <v>78</v>
      </c>
      <c r="C18" s="83" t="s">
        <v>34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26"/>
    </row>
    <row r="19" spans="2:13" ht="22.5">
      <c r="B19" s="16" t="s">
        <v>82</v>
      </c>
      <c r="C19" s="83" t="s">
        <v>83</v>
      </c>
      <c r="D19" s="26">
        <v>1918197</v>
      </c>
      <c r="E19" s="26">
        <v>38172</v>
      </c>
      <c r="F19" s="26">
        <v>242273</v>
      </c>
      <c r="G19" s="26">
        <v>566471</v>
      </c>
      <c r="H19" s="26">
        <v>639483</v>
      </c>
      <c r="I19" s="26">
        <v>312610</v>
      </c>
      <c r="J19" s="26">
        <v>119188</v>
      </c>
      <c r="K19" s="26">
        <v>0</v>
      </c>
      <c r="L19" s="26">
        <v>0</v>
      </c>
      <c r="M19" s="126"/>
    </row>
    <row r="20" spans="2:13" ht="15" customHeight="1">
      <c r="B20" s="16" t="s">
        <v>98</v>
      </c>
      <c r="C20" s="83" t="s">
        <v>99</v>
      </c>
      <c r="D20" s="26">
        <v>6240424</v>
      </c>
      <c r="E20" s="26">
        <v>262197</v>
      </c>
      <c r="F20" s="26">
        <v>102836</v>
      </c>
      <c r="G20" s="26">
        <v>344247</v>
      </c>
      <c r="H20" s="26">
        <v>3808833</v>
      </c>
      <c r="I20" s="26">
        <v>971315</v>
      </c>
      <c r="J20" s="26">
        <v>750996</v>
      </c>
      <c r="K20" s="26">
        <v>0</v>
      </c>
      <c r="L20" s="26">
        <v>0</v>
      </c>
      <c r="M20" s="126"/>
    </row>
    <row r="21" spans="1:13" ht="22.5">
      <c r="A21" s="16" t="s">
        <v>115</v>
      </c>
      <c r="C21" s="83" t="s">
        <v>6</v>
      </c>
      <c r="D21" s="26">
        <v>12913742</v>
      </c>
      <c r="E21" s="26">
        <v>411796</v>
      </c>
      <c r="F21" s="26">
        <v>2250337</v>
      </c>
      <c r="G21" s="26">
        <v>2916936</v>
      </c>
      <c r="H21" s="26">
        <v>3627821</v>
      </c>
      <c r="I21" s="26">
        <v>2522452</v>
      </c>
      <c r="J21" s="26">
        <v>249269</v>
      </c>
      <c r="K21" s="26">
        <v>935131</v>
      </c>
      <c r="L21" s="26">
        <v>0</v>
      </c>
      <c r="M21" s="126"/>
    </row>
    <row r="22" spans="2:13" ht="22.5">
      <c r="B22" s="16" t="s">
        <v>116</v>
      </c>
      <c r="C22" s="83" t="s">
        <v>34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126"/>
    </row>
    <row r="23" spans="2:13" ht="15" customHeight="1">
      <c r="B23" s="16" t="s">
        <v>117</v>
      </c>
      <c r="C23" s="83" t="s">
        <v>118</v>
      </c>
      <c r="D23" s="26">
        <v>3221560</v>
      </c>
      <c r="E23" s="26">
        <v>141609</v>
      </c>
      <c r="F23" s="26">
        <v>836196</v>
      </c>
      <c r="G23" s="26">
        <v>816960</v>
      </c>
      <c r="H23" s="26">
        <v>462133</v>
      </c>
      <c r="I23" s="26">
        <v>330346</v>
      </c>
      <c r="J23" s="26">
        <v>118243</v>
      </c>
      <c r="K23" s="26">
        <v>516073</v>
      </c>
      <c r="L23" s="26">
        <v>0</v>
      </c>
      <c r="M23" s="126"/>
    </row>
    <row r="24" spans="2:13" ht="15" customHeight="1">
      <c r="B24" s="16" t="s">
        <v>128</v>
      </c>
      <c r="C24" s="83" t="s">
        <v>129</v>
      </c>
      <c r="D24" s="26">
        <v>1120771</v>
      </c>
      <c r="E24" s="26">
        <v>168790</v>
      </c>
      <c r="F24" s="26">
        <v>170058</v>
      </c>
      <c r="G24" s="26">
        <v>559079</v>
      </c>
      <c r="H24" s="26">
        <v>201323</v>
      </c>
      <c r="I24" s="26">
        <v>21521</v>
      </c>
      <c r="J24" s="26">
        <v>0</v>
      </c>
      <c r="K24" s="26">
        <v>0</v>
      </c>
      <c r="L24" s="26">
        <v>0</v>
      </c>
      <c r="M24" s="126"/>
    </row>
    <row r="25" spans="2:13" ht="15" customHeight="1">
      <c r="B25" s="16" t="s">
        <v>136</v>
      </c>
      <c r="C25" s="83" t="s">
        <v>137</v>
      </c>
      <c r="D25" s="26">
        <v>1213643</v>
      </c>
      <c r="E25" s="26">
        <v>0</v>
      </c>
      <c r="F25" s="26">
        <v>594640</v>
      </c>
      <c r="G25" s="26">
        <v>77882</v>
      </c>
      <c r="H25" s="26">
        <v>541121</v>
      </c>
      <c r="I25" s="26">
        <v>0</v>
      </c>
      <c r="J25" s="26">
        <v>0</v>
      </c>
      <c r="K25" s="26">
        <v>0</v>
      </c>
      <c r="L25" s="26">
        <v>0</v>
      </c>
      <c r="M25" s="126"/>
    </row>
    <row r="26" spans="2:13" ht="15" customHeight="1">
      <c r="B26" s="16" t="s">
        <v>141</v>
      </c>
      <c r="C26" s="83" t="s">
        <v>142</v>
      </c>
      <c r="D26" s="26">
        <v>2552437</v>
      </c>
      <c r="E26" s="26">
        <v>10975</v>
      </c>
      <c r="F26" s="26">
        <v>243760</v>
      </c>
      <c r="G26" s="26">
        <v>298757</v>
      </c>
      <c r="H26" s="26">
        <v>1530691</v>
      </c>
      <c r="I26" s="26">
        <v>468254</v>
      </c>
      <c r="J26" s="26">
        <v>0</v>
      </c>
      <c r="K26" s="26">
        <v>0</v>
      </c>
      <c r="L26" s="26">
        <v>0</v>
      </c>
      <c r="M26" s="126"/>
    </row>
    <row r="27" spans="2:13" ht="15" customHeight="1">
      <c r="B27" s="16" t="s">
        <v>149</v>
      </c>
      <c r="C27" s="83" t="s">
        <v>150</v>
      </c>
      <c r="D27" s="26">
        <v>1119338</v>
      </c>
      <c r="E27" s="26">
        <v>11770</v>
      </c>
      <c r="F27" s="26">
        <v>400022</v>
      </c>
      <c r="G27" s="26">
        <v>374574</v>
      </c>
      <c r="H27" s="26">
        <v>332972</v>
      </c>
      <c r="I27" s="26">
        <v>0</v>
      </c>
      <c r="J27" s="26">
        <v>0</v>
      </c>
      <c r="K27" s="26">
        <v>0</v>
      </c>
      <c r="L27" s="26">
        <v>0</v>
      </c>
      <c r="M27" s="126"/>
    </row>
    <row r="28" spans="2:13" ht="15" customHeight="1">
      <c r="B28" s="16" t="s">
        <v>155</v>
      </c>
      <c r="C28" s="83" t="s">
        <v>156</v>
      </c>
      <c r="D28" s="26">
        <v>3685993</v>
      </c>
      <c r="E28" s="26">
        <v>78652</v>
      </c>
      <c r="F28" s="26">
        <v>5661</v>
      </c>
      <c r="G28" s="26">
        <v>789684</v>
      </c>
      <c r="H28" s="26">
        <v>559581</v>
      </c>
      <c r="I28" s="26">
        <v>1702331</v>
      </c>
      <c r="J28" s="26">
        <v>131026</v>
      </c>
      <c r="K28" s="26">
        <v>419058</v>
      </c>
      <c r="L28" s="26">
        <v>0</v>
      </c>
      <c r="M28" s="126"/>
    </row>
    <row r="29" spans="1:13" ht="15" customHeight="1">
      <c r="A29" s="16" t="s">
        <v>167</v>
      </c>
      <c r="C29" s="83" t="s">
        <v>7</v>
      </c>
      <c r="D29" s="26">
        <v>21804032</v>
      </c>
      <c r="E29" s="26">
        <v>438022</v>
      </c>
      <c r="F29" s="26">
        <v>620771</v>
      </c>
      <c r="G29" s="26">
        <v>1853427</v>
      </c>
      <c r="H29" s="26">
        <v>4198483</v>
      </c>
      <c r="I29" s="26">
        <v>4989574</v>
      </c>
      <c r="J29" s="26">
        <v>2547078</v>
      </c>
      <c r="K29" s="26">
        <v>3105177</v>
      </c>
      <c r="L29" s="26">
        <v>4051500</v>
      </c>
      <c r="M29" s="126"/>
    </row>
    <row r="30" spans="2:13" ht="22.5">
      <c r="B30" s="16" t="s">
        <v>168</v>
      </c>
      <c r="C30" s="83" t="s">
        <v>34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26"/>
    </row>
    <row r="31" spans="2:13" ht="22.5">
      <c r="B31" s="16" t="s">
        <v>172</v>
      </c>
      <c r="C31" s="83" t="s">
        <v>173</v>
      </c>
      <c r="D31" s="26">
        <v>8362017</v>
      </c>
      <c r="E31" s="26">
        <v>251139</v>
      </c>
      <c r="F31" s="26">
        <v>260553</v>
      </c>
      <c r="G31" s="26">
        <v>751788</v>
      </c>
      <c r="H31" s="26">
        <v>2202641</v>
      </c>
      <c r="I31" s="26">
        <v>366398</v>
      </c>
      <c r="J31" s="26">
        <v>168971</v>
      </c>
      <c r="K31" s="26">
        <v>309027</v>
      </c>
      <c r="L31" s="26">
        <v>4051500</v>
      </c>
      <c r="M31" s="126"/>
    </row>
    <row r="32" spans="2:13" ht="15" customHeight="1">
      <c r="B32" s="16" t="s">
        <v>184</v>
      </c>
      <c r="C32" s="83" t="s">
        <v>185</v>
      </c>
      <c r="D32" s="26">
        <v>1644394</v>
      </c>
      <c r="E32" s="26">
        <v>72828</v>
      </c>
      <c r="F32" s="26">
        <v>159988</v>
      </c>
      <c r="G32" s="26">
        <v>372533</v>
      </c>
      <c r="H32" s="26">
        <v>157570</v>
      </c>
      <c r="I32" s="26">
        <v>398702</v>
      </c>
      <c r="J32" s="26">
        <v>151272</v>
      </c>
      <c r="K32" s="26">
        <v>331501</v>
      </c>
      <c r="L32" s="26">
        <v>0</v>
      </c>
      <c r="M32" s="126"/>
    </row>
    <row r="33" spans="2:13" ht="22.5">
      <c r="B33" s="16" t="s">
        <v>190</v>
      </c>
      <c r="C33" s="83" t="s">
        <v>191</v>
      </c>
      <c r="D33" s="26">
        <v>9882688</v>
      </c>
      <c r="E33" s="26">
        <v>75973</v>
      </c>
      <c r="F33" s="26">
        <v>161296</v>
      </c>
      <c r="G33" s="26">
        <v>474871</v>
      </c>
      <c r="H33" s="26">
        <v>1496586</v>
      </c>
      <c r="I33" s="26">
        <v>2982478</v>
      </c>
      <c r="J33" s="26">
        <v>2226835</v>
      </c>
      <c r="K33" s="26">
        <v>2464649</v>
      </c>
      <c r="L33" s="26">
        <v>0</v>
      </c>
      <c r="M33" s="126"/>
    </row>
    <row r="34" spans="2:13" ht="22.5">
      <c r="B34" s="16" t="s">
        <v>195</v>
      </c>
      <c r="C34" s="83" t="s">
        <v>196</v>
      </c>
      <c r="D34" s="26">
        <v>1914933</v>
      </c>
      <c r="E34" s="26">
        <v>38082</v>
      </c>
      <c r="F34" s="26">
        <v>38934</v>
      </c>
      <c r="G34" s="26">
        <v>254235</v>
      </c>
      <c r="H34" s="26">
        <v>341686</v>
      </c>
      <c r="I34" s="26">
        <v>1241996</v>
      </c>
      <c r="J34" s="26">
        <v>0</v>
      </c>
      <c r="K34" s="26">
        <v>0</v>
      </c>
      <c r="L34" s="26">
        <v>0</v>
      </c>
      <c r="M34" s="126"/>
    </row>
    <row r="35" spans="1:13" ht="15" customHeight="1">
      <c r="A35" s="16" t="s">
        <v>200</v>
      </c>
      <c r="C35" s="83" t="s">
        <v>8</v>
      </c>
      <c r="D35" s="26">
        <v>29481283</v>
      </c>
      <c r="E35" s="26">
        <v>137298</v>
      </c>
      <c r="F35" s="26">
        <v>164263</v>
      </c>
      <c r="G35" s="26">
        <v>865211</v>
      </c>
      <c r="H35" s="26">
        <v>1573000</v>
      </c>
      <c r="I35" s="26">
        <v>1153851</v>
      </c>
      <c r="J35" s="26">
        <v>2271118</v>
      </c>
      <c r="K35" s="26">
        <v>3135529</v>
      </c>
      <c r="L35" s="26">
        <v>20181013</v>
      </c>
      <c r="M35" s="126"/>
    </row>
    <row r="36" spans="2:13" ht="22.5">
      <c r="B36" s="16" t="s">
        <v>201</v>
      </c>
      <c r="C36" s="83" t="s">
        <v>34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26"/>
    </row>
    <row r="37" spans="2:13" ht="22.5">
      <c r="B37" s="16" t="s">
        <v>204</v>
      </c>
      <c r="C37" s="83" t="s">
        <v>205</v>
      </c>
      <c r="D37" s="26">
        <v>1471370</v>
      </c>
      <c r="E37" s="26">
        <v>34918</v>
      </c>
      <c r="F37" s="26">
        <v>29342</v>
      </c>
      <c r="G37" s="26">
        <v>249218</v>
      </c>
      <c r="H37" s="26">
        <v>151282</v>
      </c>
      <c r="I37" s="26">
        <v>202596</v>
      </c>
      <c r="J37" s="26">
        <v>0</v>
      </c>
      <c r="K37" s="26">
        <v>0</v>
      </c>
      <c r="L37" s="26">
        <v>804014</v>
      </c>
      <c r="M37" s="126"/>
    </row>
    <row r="38" spans="2:13" ht="22.5">
      <c r="B38" s="16" t="s">
        <v>214</v>
      </c>
      <c r="C38" s="83" t="s">
        <v>215</v>
      </c>
      <c r="D38" s="26">
        <v>6361561</v>
      </c>
      <c r="E38" s="26">
        <v>9733</v>
      </c>
      <c r="F38" s="26">
        <v>50784</v>
      </c>
      <c r="G38" s="26">
        <v>122162</v>
      </c>
      <c r="H38" s="26">
        <v>181325</v>
      </c>
      <c r="I38" s="26">
        <v>680728</v>
      </c>
      <c r="J38" s="26">
        <v>2181300</v>
      </c>
      <c r="K38" s="26">
        <v>3135529</v>
      </c>
      <c r="L38" s="26">
        <v>0</v>
      </c>
      <c r="M38" s="126"/>
    </row>
    <row r="39" spans="2:13" ht="15" customHeight="1">
      <c r="B39" s="16" t="s">
        <v>224</v>
      </c>
      <c r="C39" s="83" t="s">
        <v>225</v>
      </c>
      <c r="D39" s="26">
        <v>681645</v>
      </c>
      <c r="E39" s="26">
        <v>8402</v>
      </c>
      <c r="F39" s="26">
        <v>43643</v>
      </c>
      <c r="G39" s="26">
        <v>280214</v>
      </c>
      <c r="H39" s="26">
        <v>349386</v>
      </c>
      <c r="I39" s="26">
        <v>0</v>
      </c>
      <c r="J39" s="26">
        <v>0</v>
      </c>
      <c r="K39" s="26">
        <v>0</v>
      </c>
      <c r="L39" s="26">
        <v>0</v>
      </c>
      <c r="M39" s="126"/>
    </row>
    <row r="40" spans="2:14" ht="22.5">
      <c r="B40" s="16" t="s">
        <v>230</v>
      </c>
      <c r="C40" s="83" t="s">
        <v>231</v>
      </c>
      <c r="D40" s="26">
        <v>20966707</v>
      </c>
      <c r="E40" s="26">
        <v>84245</v>
      </c>
      <c r="F40" s="26">
        <v>40494</v>
      </c>
      <c r="G40" s="26">
        <v>213617</v>
      </c>
      <c r="H40" s="26">
        <v>891007</v>
      </c>
      <c r="I40" s="26">
        <v>270527</v>
      </c>
      <c r="J40" s="26">
        <v>89818</v>
      </c>
      <c r="K40" s="26">
        <v>0</v>
      </c>
      <c r="L40" s="26">
        <v>19376999</v>
      </c>
      <c r="M40" s="126"/>
      <c r="N40" s="125"/>
    </row>
    <row r="41" spans="3:13" ht="11.25">
      <c r="C41" s="83"/>
      <c r="D41" s="24"/>
      <c r="E41" s="24"/>
      <c r="F41" s="24"/>
      <c r="G41" s="24"/>
      <c r="H41" s="24"/>
      <c r="I41" s="24"/>
      <c r="J41" s="24"/>
      <c r="K41" s="24"/>
      <c r="L41" s="24"/>
      <c r="M41" s="126"/>
    </row>
    <row r="42" spans="3:21" ht="15" customHeight="1">
      <c r="C42" s="83" t="s">
        <v>250</v>
      </c>
      <c r="D42" s="24">
        <v>33585266</v>
      </c>
      <c r="E42" s="24">
        <v>1758706</v>
      </c>
      <c r="F42" s="24">
        <v>1470347</v>
      </c>
      <c r="G42" s="24">
        <v>3802590</v>
      </c>
      <c r="H42" s="24">
        <v>6734487</v>
      </c>
      <c r="I42" s="24">
        <v>4189785</v>
      </c>
      <c r="J42" s="24">
        <v>4097442</v>
      </c>
      <c r="K42" s="24">
        <v>5991865</v>
      </c>
      <c r="L42" s="24">
        <v>5540044</v>
      </c>
      <c r="M42" s="126"/>
      <c r="N42" s="126"/>
      <c r="O42" s="126"/>
      <c r="P42" s="126"/>
      <c r="Q42" s="126"/>
      <c r="R42" s="126"/>
      <c r="S42" s="126"/>
      <c r="T42" s="126"/>
      <c r="U42" s="126"/>
    </row>
    <row r="43" spans="3:13" ht="11.25">
      <c r="C43" s="83"/>
      <c r="D43" s="24"/>
      <c r="E43" s="24"/>
      <c r="F43" s="24"/>
      <c r="G43" s="24"/>
      <c r="H43" s="24"/>
      <c r="I43" s="24"/>
      <c r="J43" s="24"/>
      <c r="K43" s="24"/>
      <c r="L43" s="24"/>
      <c r="M43" s="126"/>
    </row>
    <row r="44" spans="1:13" ht="15" customHeight="1">
      <c r="A44" s="16" t="s">
        <v>251</v>
      </c>
      <c r="C44" s="83" t="s">
        <v>10</v>
      </c>
      <c r="D44" s="26">
        <v>533768</v>
      </c>
      <c r="E44" s="26">
        <v>0</v>
      </c>
      <c r="F44" s="26">
        <v>686</v>
      </c>
      <c r="G44" s="26">
        <v>0</v>
      </c>
      <c r="H44" s="24">
        <v>36789</v>
      </c>
      <c r="I44" s="24">
        <v>0</v>
      </c>
      <c r="J44" s="24">
        <v>47904</v>
      </c>
      <c r="K44" s="24">
        <v>0</v>
      </c>
      <c r="L44" s="26">
        <v>448389</v>
      </c>
      <c r="M44" s="126"/>
    </row>
    <row r="45" spans="2:13" ht="22.5">
      <c r="B45" s="16" t="s">
        <v>252</v>
      </c>
      <c r="C45" s="83" t="s">
        <v>34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6"/>
    </row>
    <row r="46" spans="1:13" ht="22.5">
      <c r="A46" s="20"/>
      <c r="B46" s="20" t="s">
        <v>256</v>
      </c>
      <c r="C46" s="84" t="s">
        <v>257</v>
      </c>
      <c r="D46" s="88" t="s">
        <v>808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6" t="s">
        <v>808</v>
      </c>
      <c r="M46" s="126"/>
    </row>
    <row r="47" ht="11.25">
      <c r="M47" s="126"/>
    </row>
    <row r="48" ht="11.25">
      <c r="M48" s="126"/>
    </row>
    <row r="49" spans="1:13" ht="14.25">
      <c r="A49" s="22"/>
      <c r="B49" s="22"/>
      <c r="M49" s="126"/>
    </row>
    <row r="50" ht="11.25">
      <c r="M50" s="126"/>
    </row>
    <row r="51" spans="1:13" ht="11.25">
      <c r="A51" s="80" t="s">
        <v>511</v>
      </c>
      <c r="B51" s="80"/>
      <c r="C51" s="80"/>
      <c r="D51" s="17" t="s">
        <v>23</v>
      </c>
      <c r="E51" s="17" t="s">
        <v>512</v>
      </c>
      <c r="F51" s="17" t="s">
        <v>513</v>
      </c>
      <c r="G51" s="17" t="s">
        <v>514</v>
      </c>
      <c r="H51" s="17" t="s">
        <v>515</v>
      </c>
      <c r="I51" s="17" t="s">
        <v>516</v>
      </c>
      <c r="J51" s="17" t="s">
        <v>517</v>
      </c>
      <c r="K51" s="17" t="s">
        <v>518</v>
      </c>
      <c r="L51" s="81" t="s">
        <v>521</v>
      </c>
      <c r="M51" s="126"/>
    </row>
    <row r="52" spans="3:13" ht="11.25">
      <c r="C52" s="32"/>
      <c r="D52" s="43"/>
      <c r="E52" s="43"/>
      <c r="F52" s="43"/>
      <c r="G52" s="43"/>
      <c r="H52" s="43"/>
      <c r="I52" s="43"/>
      <c r="J52" s="43"/>
      <c r="K52" s="43"/>
      <c r="L52" s="43"/>
      <c r="M52" s="126"/>
    </row>
    <row r="53" spans="2:13" ht="33.75">
      <c r="B53" s="16" t="s">
        <v>259</v>
      </c>
      <c r="C53" s="83" t="s">
        <v>260</v>
      </c>
      <c r="D53" s="26">
        <v>85379</v>
      </c>
      <c r="E53" s="26">
        <v>0</v>
      </c>
      <c r="F53" s="26">
        <v>686</v>
      </c>
      <c r="G53" s="26">
        <v>0</v>
      </c>
      <c r="H53" s="24">
        <v>36789</v>
      </c>
      <c r="I53" s="26">
        <v>0</v>
      </c>
      <c r="J53" s="26">
        <v>47904</v>
      </c>
      <c r="K53" s="26">
        <v>0</v>
      </c>
      <c r="L53" s="26">
        <v>0</v>
      </c>
      <c r="M53" s="126"/>
    </row>
    <row r="54" spans="1:13" ht="22.5">
      <c r="A54" s="16" t="s">
        <v>262</v>
      </c>
      <c r="C54" s="83" t="s">
        <v>11</v>
      </c>
      <c r="D54" s="24">
        <v>1862873</v>
      </c>
      <c r="E54" s="24">
        <v>77411</v>
      </c>
      <c r="F54" s="24">
        <v>213864</v>
      </c>
      <c r="G54" s="24">
        <v>688181</v>
      </c>
      <c r="H54" s="24">
        <v>270010</v>
      </c>
      <c r="I54" s="26">
        <v>227460</v>
      </c>
      <c r="J54" s="26">
        <v>312400</v>
      </c>
      <c r="K54" s="26">
        <v>73547</v>
      </c>
      <c r="L54" s="24">
        <v>0</v>
      </c>
      <c r="M54" s="126"/>
    </row>
    <row r="55" spans="2:13" ht="22.5">
      <c r="B55" s="16" t="s">
        <v>263</v>
      </c>
      <c r="C55" s="8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6"/>
    </row>
    <row r="56" spans="2:13" ht="22.5">
      <c r="B56" s="16" t="s">
        <v>267</v>
      </c>
      <c r="C56" s="83" t="s">
        <v>268</v>
      </c>
      <c r="D56" s="24">
        <v>51633</v>
      </c>
      <c r="E56" s="24">
        <v>2330</v>
      </c>
      <c r="F56" s="24">
        <v>8080</v>
      </c>
      <c r="G56" s="26">
        <v>41223</v>
      </c>
      <c r="H56" s="26">
        <v>0</v>
      </c>
      <c r="I56" s="26">
        <v>0</v>
      </c>
      <c r="J56" s="24">
        <v>0</v>
      </c>
      <c r="K56" s="24">
        <v>0</v>
      </c>
      <c r="L56" s="24">
        <v>0</v>
      </c>
      <c r="M56" s="126"/>
    </row>
    <row r="57" spans="2:13" ht="15" customHeight="1">
      <c r="B57" s="16" t="s">
        <v>273</v>
      </c>
      <c r="C57" s="83" t="s">
        <v>274</v>
      </c>
      <c r="D57" s="24">
        <v>331137</v>
      </c>
      <c r="E57" s="24">
        <v>13802</v>
      </c>
      <c r="F57" s="24">
        <v>56770</v>
      </c>
      <c r="G57" s="24">
        <v>154338</v>
      </c>
      <c r="H57" s="26">
        <v>32680</v>
      </c>
      <c r="I57" s="26">
        <v>0</v>
      </c>
      <c r="J57" s="26">
        <v>0</v>
      </c>
      <c r="K57" s="26">
        <v>73547</v>
      </c>
      <c r="L57" s="24">
        <v>0</v>
      </c>
      <c r="M57" s="126"/>
    </row>
    <row r="58" spans="2:13" ht="15" customHeight="1">
      <c r="B58" s="16" t="s">
        <v>276</v>
      </c>
      <c r="C58" s="83" t="s">
        <v>277</v>
      </c>
      <c r="D58" s="24">
        <v>941478</v>
      </c>
      <c r="E58" s="24">
        <v>15287</v>
      </c>
      <c r="F58" s="24">
        <v>102665</v>
      </c>
      <c r="G58" s="24">
        <v>262169</v>
      </c>
      <c r="H58" s="24">
        <v>90262</v>
      </c>
      <c r="I58" s="26">
        <v>227460</v>
      </c>
      <c r="J58" s="26">
        <v>243635</v>
      </c>
      <c r="K58" s="26">
        <v>0</v>
      </c>
      <c r="L58" s="24">
        <v>0</v>
      </c>
      <c r="M58" s="126"/>
    </row>
    <row r="59" spans="2:13" ht="15" customHeight="1">
      <c r="B59" s="16" t="s">
        <v>282</v>
      </c>
      <c r="C59" s="83" t="s">
        <v>283</v>
      </c>
      <c r="D59" s="24">
        <v>94089</v>
      </c>
      <c r="E59" s="24">
        <v>9243</v>
      </c>
      <c r="F59" s="24">
        <v>4453</v>
      </c>
      <c r="G59" s="24">
        <v>25912</v>
      </c>
      <c r="H59" s="24">
        <v>54481</v>
      </c>
      <c r="I59" s="24">
        <v>0</v>
      </c>
      <c r="J59" s="24">
        <v>0</v>
      </c>
      <c r="K59" s="24">
        <v>0</v>
      </c>
      <c r="L59" s="24">
        <v>0</v>
      </c>
      <c r="M59" s="126"/>
    </row>
    <row r="60" spans="2:13" ht="22.5">
      <c r="B60" s="16" t="s">
        <v>287</v>
      </c>
      <c r="C60" s="83" t="s">
        <v>288</v>
      </c>
      <c r="D60" s="24">
        <v>444536</v>
      </c>
      <c r="E60" s="24">
        <v>36749</v>
      </c>
      <c r="F60" s="24">
        <v>41896</v>
      </c>
      <c r="G60" s="26">
        <v>204539</v>
      </c>
      <c r="H60" s="25">
        <v>92587</v>
      </c>
      <c r="I60" s="26">
        <v>0</v>
      </c>
      <c r="J60" s="26">
        <v>68765</v>
      </c>
      <c r="K60" s="26">
        <v>0</v>
      </c>
      <c r="L60" s="24">
        <v>0</v>
      </c>
      <c r="M60" s="126"/>
    </row>
    <row r="61" spans="1:13" ht="15" customHeight="1">
      <c r="A61" s="16" t="s">
        <v>297</v>
      </c>
      <c r="C61" s="83" t="s">
        <v>12</v>
      </c>
      <c r="D61" s="24">
        <v>13329053</v>
      </c>
      <c r="E61" s="24">
        <v>179703</v>
      </c>
      <c r="F61" s="24">
        <v>115039</v>
      </c>
      <c r="G61" s="24">
        <v>394193</v>
      </c>
      <c r="H61" s="24">
        <v>1712255</v>
      </c>
      <c r="I61" s="24">
        <v>1264726</v>
      </c>
      <c r="J61" s="24">
        <v>1651088</v>
      </c>
      <c r="K61" s="26">
        <v>3769482</v>
      </c>
      <c r="L61" s="26">
        <v>4242567</v>
      </c>
      <c r="M61" s="126"/>
    </row>
    <row r="62" spans="2:13" ht="22.5">
      <c r="B62" s="16" t="s">
        <v>298</v>
      </c>
      <c r="C62" s="83" t="s">
        <v>34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6">
        <v>0</v>
      </c>
      <c r="L62" s="26">
        <v>0</v>
      </c>
      <c r="M62" s="126"/>
    </row>
    <row r="63" spans="2:13" ht="15" customHeight="1">
      <c r="B63" s="16" t="s">
        <v>302</v>
      </c>
      <c r="C63" s="83" t="s">
        <v>303</v>
      </c>
      <c r="D63" s="24">
        <v>8583614</v>
      </c>
      <c r="E63" s="24">
        <v>0</v>
      </c>
      <c r="F63" s="26">
        <v>1418</v>
      </c>
      <c r="G63" s="26">
        <v>53050</v>
      </c>
      <c r="H63" s="24">
        <v>375675</v>
      </c>
      <c r="I63" s="24">
        <v>403900</v>
      </c>
      <c r="J63" s="24">
        <v>957124</v>
      </c>
      <c r="K63" s="24">
        <v>3463266</v>
      </c>
      <c r="L63" s="26">
        <v>3329181</v>
      </c>
      <c r="M63" s="126"/>
    </row>
    <row r="64" spans="2:13" ht="15" customHeight="1">
      <c r="B64" s="16" t="s">
        <v>305</v>
      </c>
      <c r="C64" s="83" t="s">
        <v>306</v>
      </c>
      <c r="D64" s="24">
        <v>125385</v>
      </c>
      <c r="E64" s="24">
        <v>15196</v>
      </c>
      <c r="F64" s="26">
        <v>27399</v>
      </c>
      <c r="G64" s="25">
        <v>34854</v>
      </c>
      <c r="H64" s="25">
        <v>47936</v>
      </c>
      <c r="I64" s="25">
        <v>0</v>
      </c>
      <c r="J64" s="25">
        <v>0</v>
      </c>
      <c r="K64" s="26">
        <v>0</v>
      </c>
      <c r="L64" s="26">
        <v>0</v>
      </c>
      <c r="M64" s="126"/>
    </row>
    <row r="65" spans="2:13" ht="15" customHeight="1">
      <c r="B65" s="16" t="s">
        <v>311</v>
      </c>
      <c r="C65" s="83" t="s">
        <v>312</v>
      </c>
      <c r="D65" s="24">
        <v>174166</v>
      </c>
      <c r="E65" s="24">
        <v>59184</v>
      </c>
      <c r="F65" s="24">
        <v>11507</v>
      </c>
      <c r="G65" s="24">
        <v>79494</v>
      </c>
      <c r="H65" s="26">
        <v>5981</v>
      </c>
      <c r="I65" s="24">
        <v>18000</v>
      </c>
      <c r="J65" s="26">
        <v>0</v>
      </c>
      <c r="K65" s="24">
        <v>0</v>
      </c>
      <c r="L65" s="24">
        <v>0</v>
      </c>
      <c r="M65" s="126"/>
    </row>
    <row r="66" spans="2:13" ht="15" customHeight="1">
      <c r="B66" s="16" t="s">
        <v>316</v>
      </c>
      <c r="C66" s="83" t="s">
        <v>317</v>
      </c>
      <c r="D66" s="24">
        <v>107435</v>
      </c>
      <c r="E66" s="24">
        <v>0</v>
      </c>
      <c r="F66" s="26">
        <v>5538</v>
      </c>
      <c r="G66" s="26">
        <v>11837</v>
      </c>
      <c r="H66" s="26">
        <v>45660</v>
      </c>
      <c r="I66" s="26">
        <v>44400</v>
      </c>
      <c r="J66" s="25">
        <v>0</v>
      </c>
      <c r="K66" s="26">
        <v>0</v>
      </c>
      <c r="L66" s="24">
        <v>0</v>
      </c>
      <c r="M66" s="126"/>
    </row>
    <row r="67" spans="2:13" ht="15" customHeight="1">
      <c r="B67" s="16" t="s">
        <v>319</v>
      </c>
      <c r="C67" s="83" t="s">
        <v>320</v>
      </c>
      <c r="D67" s="24">
        <v>447697</v>
      </c>
      <c r="E67" s="24">
        <v>15562</v>
      </c>
      <c r="F67" s="26">
        <v>21577</v>
      </c>
      <c r="G67" s="26">
        <v>28162</v>
      </c>
      <c r="H67" s="26">
        <v>277960</v>
      </c>
      <c r="I67" s="25">
        <v>104436</v>
      </c>
      <c r="J67" s="26">
        <v>0</v>
      </c>
      <c r="K67" s="24">
        <v>0</v>
      </c>
      <c r="L67" s="24">
        <v>0</v>
      </c>
      <c r="M67" s="126"/>
    </row>
    <row r="68" spans="2:13" ht="15" customHeight="1">
      <c r="B68" s="16" t="s">
        <v>322</v>
      </c>
      <c r="C68" s="83" t="s">
        <v>323</v>
      </c>
      <c r="D68" s="24">
        <v>231256</v>
      </c>
      <c r="E68" s="24">
        <v>17895</v>
      </c>
      <c r="F68" s="26">
        <v>21089</v>
      </c>
      <c r="G68" s="24">
        <v>61310</v>
      </c>
      <c r="H68" s="24">
        <v>82669</v>
      </c>
      <c r="I68" s="26">
        <v>12731</v>
      </c>
      <c r="J68" s="26">
        <v>35562</v>
      </c>
      <c r="K68" s="24">
        <v>0</v>
      </c>
      <c r="L68" s="26">
        <v>0</v>
      </c>
      <c r="M68" s="126"/>
    </row>
    <row r="69" spans="2:13" ht="22.5">
      <c r="B69" s="16" t="s">
        <v>328</v>
      </c>
      <c r="C69" s="83" t="s">
        <v>329</v>
      </c>
      <c r="D69" s="24">
        <v>3659500</v>
      </c>
      <c r="E69" s="24">
        <v>71866</v>
      </c>
      <c r="F69" s="26">
        <v>26511</v>
      </c>
      <c r="G69" s="25">
        <v>125486</v>
      </c>
      <c r="H69" s="25">
        <v>876374</v>
      </c>
      <c r="I69" s="26">
        <v>681259</v>
      </c>
      <c r="J69" s="26">
        <v>658402</v>
      </c>
      <c r="K69" s="24">
        <v>306216</v>
      </c>
      <c r="L69" s="24">
        <v>913386</v>
      </c>
      <c r="M69" s="126"/>
    </row>
    <row r="70" spans="1:13" ht="15" customHeight="1">
      <c r="A70" s="16" t="s">
        <v>346</v>
      </c>
      <c r="C70" s="83" t="s">
        <v>13</v>
      </c>
      <c r="D70" s="24">
        <v>5481223</v>
      </c>
      <c r="E70" s="24">
        <v>184517</v>
      </c>
      <c r="F70" s="24">
        <v>191070</v>
      </c>
      <c r="G70" s="24">
        <v>682066</v>
      </c>
      <c r="H70" s="24">
        <v>2166451</v>
      </c>
      <c r="I70" s="26">
        <v>1091505</v>
      </c>
      <c r="J70" s="24">
        <v>755736</v>
      </c>
      <c r="K70" s="26">
        <v>409878</v>
      </c>
      <c r="L70" s="24">
        <v>0</v>
      </c>
      <c r="M70" s="126"/>
    </row>
    <row r="71" spans="2:13" ht="22.5">
      <c r="B71" s="16" t="s">
        <v>347</v>
      </c>
      <c r="C71" s="83" t="s">
        <v>34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26"/>
    </row>
    <row r="72" spans="2:13" ht="15" customHeight="1">
      <c r="B72" s="16" t="s">
        <v>351</v>
      </c>
      <c r="C72" s="83" t="s">
        <v>352</v>
      </c>
      <c r="D72" s="24">
        <v>2976410</v>
      </c>
      <c r="E72" s="24">
        <v>119727</v>
      </c>
      <c r="F72" s="24">
        <v>73433</v>
      </c>
      <c r="G72" s="24">
        <v>422584</v>
      </c>
      <c r="H72" s="24">
        <v>1199940</v>
      </c>
      <c r="I72" s="26">
        <v>890422</v>
      </c>
      <c r="J72" s="26">
        <v>270304</v>
      </c>
      <c r="K72" s="26">
        <v>0</v>
      </c>
      <c r="L72" s="24">
        <v>0</v>
      </c>
      <c r="M72" s="126"/>
    </row>
    <row r="73" spans="2:13" ht="15" customHeight="1">
      <c r="B73" s="16" t="s">
        <v>359</v>
      </c>
      <c r="C73" s="83" t="s">
        <v>360</v>
      </c>
      <c r="D73" s="24">
        <v>137125</v>
      </c>
      <c r="E73" s="24">
        <v>3500</v>
      </c>
      <c r="F73" s="24">
        <v>12626</v>
      </c>
      <c r="G73" s="24">
        <v>53563</v>
      </c>
      <c r="H73" s="24">
        <v>67436</v>
      </c>
      <c r="I73" s="24">
        <v>0</v>
      </c>
      <c r="J73" s="24">
        <v>0</v>
      </c>
      <c r="K73" s="24">
        <v>0</v>
      </c>
      <c r="L73" s="24">
        <v>0</v>
      </c>
      <c r="M73" s="126"/>
    </row>
    <row r="74" spans="2:13" ht="22.5">
      <c r="B74" s="16" t="s">
        <v>362</v>
      </c>
      <c r="C74" s="83" t="s">
        <v>363</v>
      </c>
      <c r="D74" s="24">
        <v>2367688</v>
      </c>
      <c r="E74" s="24">
        <v>61290</v>
      </c>
      <c r="F74" s="24">
        <v>105011</v>
      </c>
      <c r="G74" s="24">
        <v>205919</v>
      </c>
      <c r="H74" s="24">
        <v>899075</v>
      </c>
      <c r="I74" s="26">
        <v>201083</v>
      </c>
      <c r="J74" s="26">
        <v>485432</v>
      </c>
      <c r="K74" s="26">
        <v>409878</v>
      </c>
      <c r="L74" s="24">
        <v>0</v>
      </c>
      <c r="M74" s="126"/>
    </row>
    <row r="75" spans="1:13" ht="15" customHeight="1">
      <c r="A75" s="16" t="s">
        <v>370</v>
      </c>
      <c r="C75" s="83" t="s">
        <v>14</v>
      </c>
      <c r="D75" s="24">
        <v>9448122</v>
      </c>
      <c r="E75" s="24">
        <v>688755</v>
      </c>
      <c r="F75" s="24">
        <v>881050</v>
      </c>
      <c r="G75" s="24">
        <v>1756600</v>
      </c>
      <c r="H75" s="24">
        <v>2375511</v>
      </c>
      <c r="I75" s="24">
        <v>1468017</v>
      </c>
      <c r="J75" s="24">
        <v>1174467</v>
      </c>
      <c r="K75" s="128">
        <v>708029</v>
      </c>
      <c r="L75" s="26">
        <v>395693</v>
      </c>
      <c r="M75" s="126"/>
    </row>
    <row r="76" spans="2:13" ht="22.5">
      <c r="B76" s="16" t="s">
        <v>371</v>
      </c>
      <c r="C76" s="83" t="s">
        <v>34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126"/>
    </row>
    <row r="77" spans="2:13" ht="22.5">
      <c r="B77" s="16" t="s">
        <v>375</v>
      </c>
      <c r="C77" s="83" t="s">
        <v>376</v>
      </c>
      <c r="D77" s="24">
        <v>444525</v>
      </c>
      <c r="E77" s="24">
        <v>3037</v>
      </c>
      <c r="F77" s="24">
        <v>12982</v>
      </c>
      <c r="G77" s="26">
        <v>17407</v>
      </c>
      <c r="H77" s="26">
        <v>5594</v>
      </c>
      <c r="I77" s="26">
        <v>0</v>
      </c>
      <c r="J77" s="25">
        <v>230913</v>
      </c>
      <c r="K77" s="26">
        <v>174592</v>
      </c>
      <c r="L77" s="24">
        <v>0</v>
      </c>
      <c r="M77" s="126"/>
    </row>
    <row r="78" spans="2:13" ht="15" customHeight="1">
      <c r="B78" s="16" t="s">
        <v>385</v>
      </c>
      <c r="C78" s="83" t="s">
        <v>386</v>
      </c>
      <c r="D78" s="24">
        <v>219655</v>
      </c>
      <c r="E78" s="26">
        <v>93899</v>
      </c>
      <c r="F78" s="25">
        <v>0</v>
      </c>
      <c r="G78" s="26">
        <v>28934</v>
      </c>
      <c r="H78" s="25">
        <v>96822</v>
      </c>
      <c r="I78" s="25">
        <v>0</v>
      </c>
      <c r="J78" s="25">
        <v>0</v>
      </c>
      <c r="K78" s="25">
        <v>0</v>
      </c>
      <c r="L78" s="26">
        <v>0</v>
      </c>
      <c r="M78" s="126"/>
    </row>
    <row r="79" spans="2:13" ht="22.5">
      <c r="B79" s="16" t="s">
        <v>395</v>
      </c>
      <c r="C79" s="83" t="s">
        <v>396</v>
      </c>
      <c r="D79" s="24">
        <v>4390699</v>
      </c>
      <c r="E79" s="24">
        <v>128280</v>
      </c>
      <c r="F79" s="24">
        <v>374291</v>
      </c>
      <c r="G79" s="24">
        <v>990065</v>
      </c>
      <c r="H79" s="24">
        <v>1508409</v>
      </c>
      <c r="I79" s="24">
        <v>1174096</v>
      </c>
      <c r="J79" s="24">
        <v>215558</v>
      </c>
      <c r="K79" s="24">
        <v>0</v>
      </c>
      <c r="L79" s="24">
        <v>0</v>
      </c>
      <c r="M79" s="126"/>
    </row>
    <row r="80" spans="2:13" ht="15" customHeight="1">
      <c r="B80" s="16" t="s">
        <v>404</v>
      </c>
      <c r="C80" s="83" t="s">
        <v>405</v>
      </c>
      <c r="D80" s="24">
        <v>5028</v>
      </c>
      <c r="E80" s="26">
        <v>0</v>
      </c>
      <c r="F80" s="26">
        <v>5028</v>
      </c>
      <c r="G80" s="26">
        <v>0</v>
      </c>
      <c r="H80" s="26">
        <v>0</v>
      </c>
      <c r="I80" s="25">
        <v>0</v>
      </c>
      <c r="J80" s="25">
        <v>0</v>
      </c>
      <c r="K80" s="26">
        <v>0</v>
      </c>
      <c r="L80" s="24">
        <v>0</v>
      </c>
      <c r="M80" s="126"/>
    </row>
    <row r="81" spans="2:13" ht="15" customHeight="1">
      <c r="B81" s="16" t="s">
        <v>412</v>
      </c>
      <c r="C81" s="83" t="s">
        <v>413</v>
      </c>
      <c r="D81" s="24">
        <v>1568586</v>
      </c>
      <c r="E81" s="24">
        <v>299356</v>
      </c>
      <c r="F81" s="26">
        <v>363054</v>
      </c>
      <c r="G81" s="26">
        <v>399591</v>
      </c>
      <c r="H81" s="26">
        <v>249777</v>
      </c>
      <c r="I81" s="26">
        <v>0</v>
      </c>
      <c r="J81" s="26">
        <v>6825</v>
      </c>
      <c r="K81" s="24">
        <v>249983</v>
      </c>
      <c r="L81" s="24">
        <v>0</v>
      </c>
      <c r="M81" s="126"/>
    </row>
    <row r="82" spans="2:13" ht="15" customHeight="1">
      <c r="B82" s="16" t="s">
        <v>417</v>
      </c>
      <c r="C82" s="83" t="s">
        <v>418</v>
      </c>
      <c r="D82" s="24">
        <v>509434</v>
      </c>
      <c r="E82" s="24">
        <v>62213</v>
      </c>
      <c r="F82" s="26">
        <v>0</v>
      </c>
      <c r="G82" s="24">
        <v>83005</v>
      </c>
      <c r="H82" s="24">
        <v>166297</v>
      </c>
      <c r="I82" s="26">
        <v>91272</v>
      </c>
      <c r="J82" s="26">
        <v>52246</v>
      </c>
      <c r="K82" s="26">
        <v>54401</v>
      </c>
      <c r="L82" s="24">
        <v>0</v>
      </c>
      <c r="M82" s="126"/>
    </row>
    <row r="83" spans="2:13" ht="33.75">
      <c r="B83" s="16" t="s">
        <v>426</v>
      </c>
      <c r="C83" s="83" t="s">
        <v>427</v>
      </c>
      <c r="D83" s="24">
        <v>603702</v>
      </c>
      <c r="E83" s="26">
        <v>9383</v>
      </c>
      <c r="F83" s="26">
        <v>29115</v>
      </c>
      <c r="G83" s="26">
        <v>58335</v>
      </c>
      <c r="H83" s="24">
        <v>77911</v>
      </c>
      <c r="I83" s="26">
        <v>108443</v>
      </c>
      <c r="J83" s="26">
        <v>216994</v>
      </c>
      <c r="K83" s="24">
        <v>103521</v>
      </c>
      <c r="L83" s="24">
        <v>0</v>
      </c>
      <c r="M83" s="126"/>
    </row>
    <row r="84" spans="2:13" ht="22.5">
      <c r="B84" s="16" t="s">
        <v>434</v>
      </c>
      <c r="C84" s="83" t="s">
        <v>435</v>
      </c>
      <c r="D84" s="24">
        <v>141759</v>
      </c>
      <c r="E84" s="26">
        <v>15319</v>
      </c>
      <c r="F84" s="25">
        <v>43078</v>
      </c>
      <c r="G84" s="25">
        <v>54293</v>
      </c>
      <c r="H84" s="25">
        <v>29069</v>
      </c>
      <c r="I84" s="25">
        <v>0</v>
      </c>
      <c r="J84" s="26">
        <v>0</v>
      </c>
      <c r="K84" s="24">
        <v>0</v>
      </c>
      <c r="L84" s="24">
        <v>0</v>
      </c>
      <c r="M84" s="126"/>
    </row>
    <row r="85" spans="2:13" ht="22.5">
      <c r="B85" s="16" t="s">
        <v>440</v>
      </c>
      <c r="C85" s="83" t="s">
        <v>441</v>
      </c>
      <c r="D85" s="24">
        <v>1564734</v>
      </c>
      <c r="E85" s="24">
        <v>77268</v>
      </c>
      <c r="F85" s="24">
        <v>53502</v>
      </c>
      <c r="G85" s="24">
        <v>124970</v>
      </c>
      <c r="H85" s="24">
        <v>241632</v>
      </c>
      <c r="I85" s="26">
        <v>94206</v>
      </c>
      <c r="J85" s="26">
        <v>451931</v>
      </c>
      <c r="K85" s="26">
        <v>125532</v>
      </c>
      <c r="L85" s="26">
        <v>395693</v>
      </c>
      <c r="M85" s="126"/>
    </row>
    <row r="86" spans="1:13" ht="15" customHeight="1">
      <c r="A86" s="16" t="s">
        <v>459</v>
      </c>
      <c r="C86" s="83" t="s">
        <v>15</v>
      </c>
      <c r="D86" s="26">
        <v>2930227</v>
      </c>
      <c r="E86" s="26">
        <v>628320</v>
      </c>
      <c r="F86" s="26">
        <v>68638</v>
      </c>
      <c r="G86" s="26">
        <v>281550</v>
      </c>
      <c r="H86" s="26">
        <v>173471</v>
      </c>
      <c r="I86" s="26">
        <v>138077</v>
      </c>
      <c r="J86" s="26">
        <v>155847</v>
      </c>
      <c r="K86" s="26">
        <v>1030929</v>
      </c>
      <c r="L86" s="24">
        <v>453395</v>
      </c>
      <c r="M86" s="126"/>
    </row>
    <row r="87" spans="2:13" ht="22.5">
      <c r="B87" s="16" t="s">
        <v>460</v>
      </c>
      <c r="C87" s="83" t="s">
        <v>34</v>
      </c>
      <c r="D87" s="24">
        <v>0</v>
      </c>
      <c r="E87" s="24">
        <v>0</v>
      </c>
      <c r="F87" s="24">
        <v>0</v>
      </c>
      <c r="G87" s="24">
        <v>0</v>
      </c>
      <c r="H87" s="26">
        <v>0</v>
      </c>
      <c r="I87" s="26">
        <v>0</v>
      </c>
      <c r="J87" s="24">
        <v>0</v>
      </c>
      <c r="K87" s="24">
        <v>0</v>
      </c>
      <c r="L87" s="24">
        <v>0</v>
      </c>
      <c r="M87" s="126"/>
    </row>
    <row r="88" spans="2:13" ht="22.5">
      <c r="B88" s="16" t="s">
        <v>464</v>
      </c>
      <c r="C88" s="83" t="s">
        <v>465</v>
      </c>
      <c r="D88" s="24">
        <v>1624372</v>
      </c>
      <c r="E88" s="24">
        <v>128911</v>
      </c>
      <c r="F88" s="24">
        <v>31469</v>
      </c>
      <c r="G88" s="26">
        <v>192001</v>
      </c>
      <c r="H88" s="24">
        <v>95829</v>
      </c>
      <c r="I88" s="26">
        <v>14568</v>
      </c>
      <c r="J88" s="26">
        <v>30582</v>
      </c>
      <c r="K88" s="26">
        <v>677617</v>
      </c>
      <c r="L88" s="24">
        <v>453395</v>
      </c>
      <c r="M88" s="126"/>
    </row>
    <row r="89" spans="1:13" ht="22.5">
      <c r="A89" s="43"/>
      <c r="B89" s="43" t="s">
        <v>471</v>
      </c>
      <c r="C89" s="83" t="s">
        <v>472</v>
      </c>
      <c r="D89" s="26">
        <v>636487</v>
      </c>
      <c r="E89" s="24">
        <v>305322</v>
      </c>
      <c r="F89" s="24">
        <v>0</v>
      </c>
      <c r="G89" s="24">
        <v>14861</v>
      </c>
      <c r="H89" s="24">
        <v>67530</v>
      </c>
      <c r="I89" s="26">
        <v>123509</v>
      </c>
      <c r="J89" s="26">
        <v>125265</v>
      </c>
      <c r="K89" s="26">
        <v>0</v>
      </c>
      <c r="L89" s="26">
        <v>0</v>
      </c>
      <c r="M89" s="126"/>
    </row>
    <row r="90" spans="1:13" ht="22.5">
      <c r="A90" s="20"/>
      <c r="B90" s="20" t="s">
        <v>474</v>
      </c>
      <c r="C90" s="84" t="s">
        <v>475</v>
      </c>
      <c r="D90" s="88">
        <v>669368</v>
      </c>
      <c r="E90" s="86">
        <v>194087</v>
      </c>
      <c r="F90" s="86">
        <v>37169</v>
      </c>
      <c r="G90" s="86">
        <v>74688</v>
      </c>
      <c r="H90" s="85">
        <v>10112</v>
      </c>
      <c r="I90" s="86">
        <v>0</v>
      </c>
      <c r="J90" s="87">
        <v>0</v>
      </c>
      <c r="K90" s="86">
        <v>353312</v>
      </c>
      <c r="L90" s="86">
        <v>0</v>
      </c>
      <c r="M90" s="126"/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L63" sqref="L63"/>
    </sheetView>
  </sheetViews>
  <sheetFormatPr defaultColWidth="9.33203125" defaultRowHeight="11.25"/>
  <cols>
    <col min="1" max="12" width="17.33203125" style="16" customWidth="1"/>
    <col min="13" max="16384" width="9.33203125" style="16" customWidth="1"/>
  </cols>
  <sheetData>
    <row r="1" ht="14.25">
      <c r="A1" s="22" t="s">
        <v>547</v>
      </c>
    </row>
    <row r="3" spans="1:12" ht="11.25">
      <c r="A3" s="30" t="s">
        <v>542</v>
      </c>
      <c r="B3" s="17" t="s">
        <v>543</v>
      </c>
      <c r="C3" s="17" t="s">
        <v>544</v>
      </c>
      <c r="D3" s="17" t="s">
        <v>482</v>
      </c>
      <c r="E3" s="17" t="s">
        <v>542</v>
      </c>
      <c r="F3" s="30" t="s">
        <v>543</v>
      </c>
      <c r="G3" s="17" t="s">
        <v>544</v>
      </c>
      <c r="H3" s="17" t="s">
        <v>482</v>
      </c>
      <c r="I3" s="17" t="s">
        <v>542</v>
      </c>
      <c r="J3" s="30" t="s">
        <v>543</v>
      </c>
      <c r="K3" s="17" t="s">
        <v>544</v>
      </c>
      <c r="L3" s="29" t="s">
        <v>482</v>
      </c>
    </row>
    <row r="4" spans="1:12" ht="11.25">
      <c r="A4" s="32"/>
      <c r="D4" s="89" t="s">
        <v>507</v>
      </c>
      <c r="E4" s="90"/>
      <c r="H4" s="89" t="s">
        <v>507</v>
      </c>
      <c r="I4" s="90"/>
      <c r="L4" s="76" t="s">
        <v>507</v>
      </c>
    </row>
    <row r="5" spans="1:12" ht="11.25">
      <c r="A5" s="33" t="s">
        <v>545</v>
      </c>
      <c r="B5" s="74">
        <v>2754</v>
      </c>
      <c r="C5" s="74">
        <v>25693</v>
      </c>
      <c r="D5" s="91">
        <v>106302325</v>
      </c>
      <c r="E5" s="90" t="s">
        <v>653</v>
      </c>
      <c r="F5" s="74">
        <v>639</v>
      </c>
      <c r="G5" s="74">
        <v>6734</v>
      </c>
      <c r="H5" s="91">
        <v>27514210</v>
      </c>
      <c r="I5" s="90" t="s">
        <v>655</v>
      </c>
      <c r="J5" s="74">
        <v>498</v>
      </c>
      <c r="K5" s="74">
        <v>4457</v>
      </c>
      <c r="L5" s="74">
        <v>15934004</v>
      </c>
    </row>
    <row r="6" spans="1:12" ht="11.25">
      <c r="A6" s="33"/>
      <c r="D6" s="33"/>
      <c r="E6" s="90"/>
      <c r="F6" s="74"/>
      <c r="G6" s="74"/>
      <c r="H6" s="91"/>
      <c r="I6" s="90"/>
      <c r="J6" s="74"/>
      <c r="K6" s="74"/>
      <c r="L6" s="74"/>
    </row>
    <row r="7" spans="1:12" ht="11.25">
      <c r="A7" s="33" t="s">
        <v>546</v>
      </c>
      <c r="B7" s="74">
        <v>543</v>
      </c>
      <c r="C7" s="74">
        <v>4686</v>
      </c>
      <c r="D7" s="91">
        <v>32703753</v>
      </c>
      <c r="E7" s="90" t="s">
        <v>581</v>
      </c>
      <c r="F7" s="74">
        <v>11</v>
      </c>
      <c r="G7" s="74">
        <v>176</v>
      </c>
      <c r="H7" s="91">
        <v>755244</v>
      </c>
      <c r="I7" s="90" t="s">
        <v>624</v>
      </c>
      <c r="J7" s="74">
        <v>71</v>
      </c>
      <c r="K7" s="74">
        <v>457</v>
      </c>
      <c r="L7" s="74">
        <v>912894</v>
      </c>
    </row>
    <row r="8" spans="1:12" ht="11.25">
      <c r="A8" s="33"/>
      <c r="D8" s="33"/>
      <c r="E8" s="90" t="s">
        <v>582</v>
      </c>
      <c r="F8" s="74">
        <v>16</v>
      </c>
      <c r="G8" s="74">
        <v>53</v>
      </c>
      <c r="H8" s="91">
        <v>16614</v>
      </c>
      <c r="I8" s="90" t="s">
        <v>625</v>
      </c>
      <c r="J8" s="74">
        <v>5</v>
      </c>
      <c r="K8" s="74">
        <v>19</v>
      </c>
      <c r="L8" s="74">
        <v>150158</v>
      </c>
    </row>
    <row r="9" spans="1:12" ht="11.25">
      <c r="A9" s="33" t="s">
        <v>749</v>
      </c>
      <c r="B9" s="74">
        <v>1</v>
      </c>
      <c r="C9" s="74">
        <v>3</v>
      </c>
      <c r="D9" s="27" t="s">
        <v>808</v>
      </c>
      <c r="E9" s="90" t="s">
        <v>583</v>
      </c>
      <c r="F9" s="74">
        <v>45</v>
      </c>
      <c r="G9" s="74">
        <v>551</v>
      </c>
      <c r="H9" s="91">
        <v>1583065</v>
      </c>
      <c r="I9" s="90" t="s">
        <v>626</v>
      </c>
      <c r="J9" s="74">
        <v>53</v>
      </c>
      <c r="K9" s="74">
        <v>403</v>
      </c>
      <c r="L9" s="74">
        <v>723373</v>
      </c>
    </row>
    <row r="10" spans="1:12" ht="11.25">
      <c r="A10" s="33" t="s">
        <v>807</v>
      </c>
      <c r="B10" s="74">
        <v>2</v>
      </c>
      <c r="C10" s="74">
        <v>8</v>
      </c>
      <c r="D10" s="27" t="s">
        <v>808</v>
      </c>
      <c r="E10" s="90" t="s">
        <v>754</v>
      </c>
      <c r="F10" s="74">
        <v>31</v>
      </c>
      <c r="G10" s="74">
        <v>480</v>
      </c>
      <c r="H10" s="91">
        <v>1125161</v>
      </c>
      <c r="I10" s="90" t="s">
        <v>627</v>
      </c>
      <c r="J10" s="74">
        <v>9</v>
      </c>
      <c r="K10" s="74">
        <v>108</v>
      </c>
      <c r="L10" s="74">
        <v>316438</v>
      </c>
    </row>
    <row r="11" spans="1:12" ht="11.25">
      <c r="A11" s="33" t="s">
        <v>548</v>
      </c>
      <c r="B11" s="74">
        <v>10</v>
      </c>
      <c r="C11" s="74">
        <v>42</v>
      </c>
      <c r="D11" s="27">
        <v>101660</v>
      </c>
      <c r="E11" s="90" t="s">
        <v>755</v>
      </c>
      <c r="F11" s="74">
        <v>8</v>
      </c>
      <c r="G11" s="74">
        <v>68</v>
      </c>
      <c r="H11" s="27">
        <v>381852</v>
      </c>
      <c r="I11" s="90" t="s">
        <v>758</v>
      </c>
      <c r="J11" s="74">
        <v>40</v>
      </c>
      <c r="K11" s="74">
        <v>468</v>
      </c>
      <c r="L11" s="74">
        <v>3753120</v>
      </c>
    </row>
    <row r="12" spans="1:12" ht="11.25">
      <c r="A12" s="33" t="s">
        <v>549</v>
      </c>
      <c r="B12" s="74">
        <v>4</v>
      </c>
      <c r="C12" s="74">
        <v>56</v>
      </c>
      <c r="D12" s="27">
        <v>234647</v>
      </c>
      <c r="E12" s="90" t="s">
        <v>584</v>
      </c>
      <c r="F12" s="74">
        <v>212</v>
      </c>
      <c r="G12" s="74">
        <v>2252</v>
      </c>
      <c r="H12" s="27">
        <v>9195463</v>
      </c>
      <c r="I12" s="90" t="s">
        <v>759</v>
      </c>
      <c r="J12" s="74">
        <v>29</v>
      </c>
      <c r="K12" s="74">
        <v>318</v>
      </c>
      <c r="L12" s="74">
        <v>1030630</v>
      </c>
    </row>
    <row r="13" spans="1:12" ht="11.25">
      <c r="A13" s="33" t="s">
        <v>550</v>
      </c>
      <c r="B13" s="74">
        <v>4</v>
      </c>
      <c r="C13" s="74">
        <v>17</v>
      </c>
      <c r="D13" s="27">
        <v>310901</v>
      </c>
      <c r="E13" s="90" t="s">
        <v>585</v>
      </c>
      <c r="F13" s="74">
        <v>27</v>
      </c>
      <c r="G13" s="74">
        <v>860</v>
      </c>
      <c r="H13" s="27">
        <v>3303827</v>
      </c>
      <c r="I13" s="90" t="s">
        <v>810</v>
      </c>
      <c r="J13" s="74">
        <v>13</v>
      </c>
      <c r="K13" s="74">
        <v>241</v>
      </c>
      <c r="L13" s="74">
        <v>655653</v>
      </c>
    </row>
    <row r="14" spans="1:12" ht="11.25">
      <c r="A14" s="33" t="s">
        <v>551</v>
      </c>
      <c r="B14" s="74">
        <v>39</v>
      </c>
      <c r="C14" s="74">
        <v>292</v>
      </c>
      <c r="D14" s="27">
        <v>726287</v>
      </c>
      <c r="E14" s="90" t="s">
        <v>586</v>
      </c>
      <c r="F14" s="74">
        <v>13</v>
      </c>
      <c r="G14" s="74">
        <v>91</v>
      </c>
      <c r="H14" s="27">
        <v>291031</v>
      </c>
      <c r="I14" s="90" t="s">
        <v>628</v>
      </c>
      <c r="J14" s="74">
        <v>20</v>
      </c>
      <c r="K14" s="74">
        <v>130</v>
      </c>
      <c r="L14" s="74">
        <v>187058</v>
      </c>
    </row>
    <row r="15" spans="1:12" ht="11.25">
      <c r="A15" s="33" t="s">
        <v>552</v>
      </c>
      <c r="B15" s="74">
        <v>16</v>
      </c>
      <c r="C15" s="74">
        <v>149</v>
      </c>
      <c r="D15" s="27">
        <v>400817</v>
      </c>
      <c r="E15" s="90" t="s">
        <v>587</v>
      </c>
      <c r="F15" s="74">
        <v>2</v>
      </c>
      <c r="G15" s="74">
        <v>5</v>
      </c>
      <c r="H15" s="27" t="s">
        <v>808</v>
      </c>
      <c r="I15" s="90" t="s">
        <v>629</v>
      </c>
      <c r="J15" s="74">
        <v>41</v>
      </c>
      <c r="K15" s="74">
        <v>255</v>
      </c>
      <c r="L15" s="74">
        <v>591528</v>
      </c>
    </row>
    <row r="16" spans="1:12" ht="11.25">
      <c r="A16" s="33" t="s">
        <v>553</v>
      </c>
      <c r="B16" s="74">
        <v>27</v>
      </c>
      <c r="C16" s="74">
        <v>79</v>
      </c>
      <c r="D16" s="27">
        <v>51870</v>
      </c>
      <c r="E16" s="90" t="s">
        <v>588</v>
      </c>
      <c r="F16" s="74">
        <v>11</v>
      </c>
      <c r="G16" s="74">
        <v>95</v>
      </c>
      <c r="H16" s="27">
        <v>332697</v>
      </c>
      <c r="I16" s="90" t="s">
        <v>630</v>
      </c>
      <c r="J16" s="74">
        <v>91</v>
      </c>
      <c r="K16" s="74">
        <v>666</v>
      </c>
      <c r="L16" s="74">
        <v>1721104</v>
      </c>
    </row>
    <row r="17" spans="1:12" ht="11.25">
      <c r="A17" s="33" t="s">
        <v>554</v>
      </c>
      <c r="B17" s="74">
        <v>96</v>
      </c>
      <c r="C17" s="74">
        <v>638</v>
      </c>
      <c r="D17" s="27">
        <v>900932</v>
      </c>
      <c r="E17" s="90" t="s">
        <v>589</v>
      </c>
      <c r="F17" s="74">
        <v>3</v>
      </c>
      <c r="G17" s="74">
        <v>7</v>
      </c>
      <c r="H17" s="27">
        <v>21882</v>
      </c>
      <c r="I17" s="90" t="s">
        <v>760</v>
      </c>
      <c r="J17" s="74">
        <v>30</v>
      </c>
      <c r="K17" s="74">
        <v>492</v>
      </c>
      <c r="L17" s="74">
        <v>2282132</v>
      </c>
    </row>
    <row r="18" spans="1:12" ht="11.25">
      <c r="A18" s="33" t="s">
        <v>555</v>
      </c>
      <c r="B18" s="74">
        <v>19</v>
      </c>
      <c r="C18" s="74">
        <v>102</v>
      </c>
      <c r="D18" s="27">
        <v>77923</v>
      </c>
      <c r="E18" s="90" t="s">
        <v>590</v>
      </c>
      <c r="F18" s="74">
        <v>13</v>
      </c>
      <c r="G18" s="74">
        <v>106</v>
      </c>
      <c r="H18" s="27">
        <v>616109</v>
      </c>
      <c r="I18" s="90" t="s">
        <v>762</v>
      </c>
      <c r="J18" s="74">
        <v>31</v>
      </c>
      <c r="K18" s="74">
        <v>325</v>
      </c>
      <c r="L18" s="74">
        <v>1379565</v>
      </c>
    </row>
    <row r="19" spans="1:12" ht="11.25">
      <c r="A19" s="33" t="s">
        <v>556</v>
      </c>
      <c r="B19" s="74">
        <v>13</v>
      </c>
      <c r="C19" s="74">
        <v>67</v>
      </c>
      <c r="D19" s="27">
        <v>159836</v>
      </c>
      <c r="E19" s="90" t="s">
        <v>591</v>
      </c>
      <c r="F19" s="74">
        <v>4</v>
      </c>
      <c r="G19" s="74">
        <v>16</v>
      </c>
      <c r="H19" s="27">
        <v>18454</v>
      </c>
      <c r="I19" s="90" t="s">
        <v>763</v>
      </c>
      <c r="J19" s="74">
        <v>4</v>
      </c>
      <c r="K19" s="74">
        <v>29</v>
      </c>
      <c r="L19" s="74">
        <v>62370</v>
      </c>
    </row>
    <row r="20" spans="1:12" ht="11.25">
      <c r="A20" s="33" t="s">
        <v>558</v>
      </c>
      <c r="B20" s="74">
        <v>1</v>
      </c>
      <c r="C20" s="74">
        <v>2</v>
      </c>
      <c r="D20" s="27" t="s">
        <v>808</v>
      </c>
      <c r="E20" s="90" t="s">
        <v>593</v>
      </c>
      <c r="F20" s="74">
        <v>33</v>
      </c>
      <c r="G20" s="74">
        <v>163</v>
      </c>
      <c r="H20" s="27">
        <v>422308</v>
      </c>
      <c r="I20" s="90" t="s">
        <v>764</v>
      </c>
      <c r="J20" s="74">
        <v>5</v>
      </c>
      <c r="K20" s="74">
        <v>37</v>
      </c>
      <c r="L20" s="74">
        <v>189685</v>
      </c>
    </row>
    <row r="21" spans="1:12" ht="11.25">
      <c r="A21" s="33" t="s">
        <v>557</v>
      </c>
      <c r="B21" s="74">
        <v>3</v>
      </c>
      <c r="C21" s="74">
        <v>33</v>
      </c>
      <c r="D21" s="27">
        <v>23527</v>
      </c>
      <c r="E21" s="90" t="s">
        <v>592</v>
      </c>
      <c r="F21" s="74">
        <v>4</v>
      </c>
      <c r="G21" s="74">
        <v>62</v>
      </c>
      <c r="H21" s="27">
        <v>213589</v>
      </c>
      <c r="I21" s="90" t="s">
        <v>631</v>
      </c>
      <c r="J21" s="74">
        <v>21</v>
      </c>
      <c r="K21" s="74">
        <v>346</v>
      </c>
      <c r="L21" s="74">
        <v>898576</v>
      </c>
    </row>
    <row r="22" spans="1:12" ht="11.25">
      <c r="A22" s="33" t="s">
        <v>559</v>
      </c>
      <c r="B22" s="74">
        <v>25</v>
      </c>
      <c r="C22" s="74">
        <v>93</v>
      </c>
      <c r="D22" s="27">
        <v>35528</v>
      </c>
      <c r="E22" s="90" t="s">
        <v>594</v>
      </c>
      <c r="F22" s="74">
        <v>57</v>
      </c>
      <c r="G22" s="74">
        <v>294</v>
      </c>
      <c r="H22" s="27">
        <v>328729</v>
      </c>
      <c r="I22" s="90" t="s">
        <v>765</v>
      </c>
      <c r="J22" s="23" t="s">
        <v>808</v>
      </c>
      <c r="K22" s="23" t="s">
        <v>808</v>
      </c>
      <c r="L22" s="23" t="s">
        <v>808</v>
      </c>
    </row>
    <row r="23" spans="1:12" ht="11.25">
      <c r="A23" s="33" t="s">
        <v>560</v>
      </c>
      <c r="B23" s="74">
        <v>20</v>
      </c>
      <c r="C23" s="74">
        <v>111</v>
      </c>
      <c r="D23" s="27">
        <v>546358</v>
      </c>
      <c r="E23" s="90" t="s">
        <v>595</v>
      </c>
      <c r="F23" s="74">
        <v>6</v>
      </c>
      <c r="G23" s="74">
        <v>13</v>
      </c>
      <c r="H23" s="27">
        <v>41332</v>
      </c>
      <c r="I23" s="90" t="s">
        <v>766</v>
      </c>
      <c r="J23" s="74">
        <v>12</v>
      </c>
      <c r="K23" s="74">
        <v>34</v>
      </c>
      <c r="L23" s="74">
        <v>53840</v>
      </c>
    </row>
    <row r="24" spans="1:12" ht="11.25">
      <c r="A24" s="33" t="s">
        <v>561</v>
      </c>
      <c r="B24" s="74">
        <v>1</v>
      </c>
      <c r="C24" s="74">
        <v>1</v>
      </c>
      <c r="D24" s="27" t="s">
        <v>808</v>
      </c>
      <c r="E24" s="90" t="s">
        <v>596</v>
      </c>
      <c r="F24" s="74">
        <v>21</v>
      </c>
      <c r="G24" s="74">
        <v>115</v>
      </c>
      <c r="H24" s="27">
        <v>1137050</v>
      </c>
      <c r="I24" s="90" t="s">
        <v>811</v>
      </c>
      <c r="J24" s="74">
        <v>14</v>
      </c>
      <c r="K24" s="74">
        <v>84</v>
      </c>
      <c r="L24" s="74">
        <v>484786</v>
      </c>
    </row>
    <row r="25" spans="1:12" ht="11.25">
      <c r="A25" s="33" t="s">
        <v>562</v>
      </c>
      <c r="B25" s="74">
        <v>3</v>
      </c>
      <c r="C25" s="74">
        <v>7</v>
      </c>
      <c r="D25" s="27">
        <v>3079</v>
      </c>
      <c r="E25" s="90" t="s">
        <v>756</v>
      </c>
      <c r="F25" s="23">
        <v>0</v>
      </c>
      <c r="G25" s="23">
        <v>0</v>
      </c>
      <c r="H25" s="23" t="s">
        <v>808</v>
      </c>
      <c r="I25" s="90" t="s">
        <v>632</v>
      </c>
      <c r="J25" s="74">
        <v>2</v>
      </c>
      <c r="K25" s="74">
        <v>3</v>
      </c>
      <c r="L25" s="23" t="s">
        <v>808</v>
      </c>
    </row>
    <row r="26" spans="1:12" ht="11.25">
      <c r="A26" s="33" t="s">
        <v>563</v>
      </c>
      <c r="B26" s="74">
        <v>3</v>
      </c>
      <c r="C26" s="74">
        <v>4</v>
      </c>
      <c r="D26" s="27">
        <v>8507</v>
      </c>
      <c r="E26" s="90" t="s">
        <v>809</v>
      </c>
      <c r="F26" s="74">
        <v>14</v>
      </c>
      <c r="G26" s="74">
        <v>55</v>
      </c>
      <c r="H26" s="27">
        <v>80328</v>
      </c>
      <c r="I26" s="90"/>
      <c r="J26" s="74"/>
      <c r="K26" s="74"/>
      <c r="L26" s="74"/>
    </row>
    <row r="27" spans="1:12" ht="11.25">
      <c r="A27" s="33" t="s">
        <v>564</v>
      </c>
      <c r="B27" s="74">
        <v>10</v>
      </c>
      <c r="C27" s="74">
        <v>21</v>
      </c>
      <c r="D27" s="27">
        <v>10574</v>
      </c>
      <c r="E27" s="90" t="s">
        <v>597</v>
      </c>
      <c r="F27" s="74">
        <v>8</v>
      </c>
      <c r="G27" s="74">
        <v>26</v>
      </c>
      <c r="H27" s="91">
        <v>479050</v>
      </c>
      <c r="I27" s="90" t="s">
        <v>656</v>
      </c>
      <c r="J27" s="74">
        <v>322</v>
      </c>
      <c r="K27" s="74">
        <v>2796</v>
      </c>
      <c r="L27" s="74">
        <v>5367243</v>
      </c>
    </row>
    <row r="28" spans="1:12" ht="11.25">
      <c r="A28" s="33" t="s">
        <v>565</v>
      </c>
      <c r="B28" s="74">
        <v>2</v>
      </c>
      <c r="C28" s="74">
        <v>21</v>
      </c>
      <c r="D28" s="27" t="s">
        <v>808</v>
      </c>
      <c r="E28" s="90" t="s">
        <v>598</v>
      </c>
      <c r="F28" s="74">
        <v>15</v>
      </c>
      <c r="G28" s="74">
        <v>104</v>
      </c>
      <c r="H28" s="91">
        <v>173548</v>
      </c>
      <c r="I28" s="90"/>
      <c r="J28" s="74"/>
      <c r="K28" s="74"/>
      <c r="L28" s="74"/>
    </row>
    <row r="29" spans="1:12" ht="11.25">
      <c r="A29" s="33" t="s">
        <v>566</v>
      </c>
      <c r="B29" s="74">
        <v>13</v>
      </c>
      <c r="C29" s="74">
        <v>60</v>
      </c>
      <c r="D29" s="27">
        <v>300774</v>
      </c>
      <c r="E29" s="90" t="s">
        <v>599</v>
      </c>
      <c r="F29" s="74">
        <v>18</v>
      </c>
      <c r="G29" s="74">
        <v>165</v>
      </c>
      <c r="H29" s="91">
        <v>753492</v>
      </c>
      <c r="I29" s="90" t="s">
        <v>633</v>
      </c>
      <c r="J29" s="74">
        <v>91</v>
      </c>
      <c r="K29" s="74">
        <v>647</v>
      </c>
      <c r="L29" s="74">
        <v>895467</v>
      </c>
    </row>
    <row r="30" spans="1:12" ht="11.25">
      <c r="A30" s="33" t="s">
        <v>567</v>
      </c>
      <c r="B30" s="74">
        <v>1</v>
      </c>
      <c r="C30" s="74">
        <v>1</v>
      </c>
      <c r="D30" s="27" t="s">
        <v>808</v>
      </c>
      <c r="E30" s="90" t="s">
        <v>600</v>
      </c>
      <c r="F30" s="74">
        <v>10</v>
      </c>
      <c r="G30" s="74">
        <v>49</v>
      </c>
      <c r="H30" s="91">
        <v>113192</v>
      </c>
      <c r="I30" s="90" t="s">
        <v>634</v>
      </c>
      <c r="J30" s="74">
        <v>54</v>
      </c>
      <c r="K30" s="74">
        <v>449</v>
      </c>
      <c r="L30" s="74">
        <v>613705</v>
      </c>
    </row>
    <row r="31" spans="1:12" ht="11.25">
      <c r="A31" s="33" t="s">
        <v>568</v>
      </c>
      <c r="B31" s="74">
        <v>3</v>
      </c>
      <c r="C31" s="74">
        <v>4</v>
      </c>
      <c r="D31" s="27">
        <v>0</v>
      </c>
      <c r="E31" s="90" t="s">
        <v>601</v>
      </c>
      <c r="F31" s="74">
        <v>16</v>
      </c>
      <c r="G31" s="74">
        <v>480</v>
      </c>
      <c r="H31" s="91">
        <v>3739555</v>
      </c>
      <c r="I31" s="90" t="s">
        <v>635</v>
      </c>
      <c r="J31" s="74">
        <v>8</v>
      </c>
      <c r="K31" s="74">
        <v>54</v>
      </c>
      <c r="L31" s="74">
        <v>108856</v>
      </c>
    </row>
    <row r="32" spans="1:12" ht="11.25">
      <c r="A32" s="33" t="s">
        <v>569</v>
      </c>
      <c r="B32" s="74">
        <v>15</v>
      </c>
      <c r="C32" s="74">
        <v>578</v>
      </c>
      <c r="D32" s="27">
        <v>16896909</v>
      </c>
      <c r="E32" s="90" t="s">
        <v>602</v>
      </c>
      <c r="F32" s="74">
        <v>38</v>
      </c>
      <c r="G32" s="74">
        <v>329</v>
      </c>
      <c r="H32" s="91">
        <v>1983125</v>
      </c>
      <c r="I32" s="90" t="s">
        <v>636</v>
      </c>
      <c r="J32" s="74">
        <v>20</v>
      </c>
      <c r="K32" s="74">
        <v>280</v>
      </c>
      <c r="L32" s="74">
        <v>399604</v>
      </c>
    </row>
    <row r="33" spans="1:12" ht="11.25">
      <c r="A33" s="33" t="s">
        <v>570</v>
      </c>
      <c r="B33" s="74">
        <v>6</v>
      </c>
      <c r="C33" s="74">
        <v>21</v>
      </c>
      <c r="D33" s="27">
        <v>126389</v>
      </c>
      <c r="E33" s="90"/>
      <c r="F33" s="74"/>
      <c r="G33" s="74"/>
      <c r="H33" s="91"/>
      <c r="I33" s="90" t="s">
        <v>637</v>
      </c>
      <c r="J33" s="74">
        <v>25</v>
      </c>
      <c r="K33" s="74">
        <v>253</v>
      </c>
      <c r="L33" s="74">
        <v>1113628</v>
      </c>
    </row>
    <row r="34" spans="1:12" ht="11.25">
      <c r="A34" s="33" t="s">
        <v>571</v>
      </c>
      <c r="B34" s="74">
        <v>5</v>
      </c>
      <c r="C34" s="74">
        <v>60</v>
      </c>
      <c r="D34" s="27">
        <v>1248235</v>
      </c>
      <c r="E34" s="90"/>
      <c r="F34" s="74"/>
      <c r="G34" s="74"/>
      <c r="H34" s="91"/>
      <c r="I34" s="90" t="s">
        <v>638</v>
      </c>
      <c r="J34" s="74">
        <v>5</v>
      </c>
      <c r="K34" s="74">
        <v>56</v>
      </c>
      <c r="L34" s="74">
        <v>127661</v>
      </c>
    </row>
    <row r="35" spans="1:12" ht="11.25">
      <c r="A35" s="33" t="s">
        <v>572</v>
      </c>
      <c r="B35" s="74">
        <v>14</v>
      </c>
      <c r="C35" s="74">
        <v>506</v>
      </c>
      <c r="D35" s="27">
        <v>4429822</v>
      </c>
      <c r="E35" s="90" t="s">
        <v>654</v>
      </c>
      <c r="F35" s="74">
        <v>312</v>
      </c>
      <c r="G35" s="74">
        <v>2663</v>
      </c>
      <c r="H35" s="91">
        <v>9615716</v>
      </c>
      <c r="I35" s="90" t="s">
        <v>767</v>
      </c>
      <c r="J35" s="23" t="s">
        <v>808</v>
      </c>
      <c r="K35" s="23" t="s">
        <v>808</v>
      </c>
      <c r="L35" s="23" t="s">
        <v>808</v>
      </c>
    </row>
    <row r="36" spans="1:12" ht="11.25">
      <c r="A36" s="33" t="s">
        <v>750</v>
      </c>
      <c r="B36" s="74">
        <v>4</v>
      </c>
      <c r="C36" s="74">
        <v>66</v>
      </c>
      <c r="D36" s="27">
        <v>323433</v>
      </c>
      <c r="E36" s="90"/>
      <c r="F36" s="74"/>
      <c r="G36" s="74"/>
      <c r="H36" s="91"/>
      <c r="I36" s="90" t="s">
        <v>768</v>
      </c>
      <c r="J36" s="74">
        <v>90</v>
      </c>
      <c r="K36" s="74">
        <v>914</v>
      </c>
      <c r="L36" s="74">
        <v>1797563</v>
      </c>
    </row>
    <row r="37" spans="1:12" ht="11.25">
      <c r="A37" s="33" t="s">
        <v>573</v>
      </c>
      <c r="B37" s="74">
        <v>4</v>
      </c>
      <c r="C37" s="74">
        <v>13</v>
      </c>
      <c r="D37" s="27">
        <v>188932</v>
      </c>
      <c r="E37" s="90" t="s">
        <v>603</v>
      </c>
      <c r="F37" s="74">
        <v>26</v>
      </c>
      <c r="G37" s="74">
        <v>177</v>
      </c>
      <c r="H37" s="91">
        <v>848989</v>
      </c>
      <c r="I37" s="90" t="s">
        <v>752</v>
      </c>
      <c r="J37" s="74">
        <v>3</v>
      </c>
      <c r="K37" s="74">
        <v>4</v>
      </c>
      <c r="L37" s="23">
        <v>3244</v>
      </c>
    </row>
    <row r="38" spans="1:12" ht="11.25">
      <c r="A38" s="33" t="s">
        <v>574</v>
      </c>
      <c r="B38" s="74">
        <v>5</v>
      </c>
      <c r="C38" s="74">
        <v>14</v>
      </c>
      <c r="D38" s="27">
        <v>68308</v>
      </c>
      <c r="E38" s="90" t="s">
        <v>604</v>
      </c>
      <c r="F38" s="74">
        <v>29</v>
      </c>
      <c r="G38" s="74">
        <v>66</v>
      </c>
      <c r="H38" s="91">
        <v>176251</v>
      </c>
      <c r="I38" s="90" t="s">
        <v>769</v>
      </c>
      <c r="J38" s="74">
        <v>9</v>
      </c>
      <c r="K38" s="74">
        <v>27</v>
      </c>
      <c r="L38" s="23">
        <v>157720</v>
      </c>
    </row>
    <row r="39" spans="1:12" ht="11.25">
      <c r="A39" s="33" t="s">
        <v>575</v>
      </c>
      <c r="B39" s="74">
        <v>66</v>
      </c>
      <c r="C39" s="74">
        <v>414</v>
      </c>
      <c r="D39" s="27">
        <v>565612</v>
      </c>
      <c r="E39" s="90" t="s">
        <v>605</v>
      </c>
      <c r="F39" s="23" t="s">
        <v>808</v>
      </c>
      <c r="G39" s="23" t="s">
        <v>808</v>
      </c>
      <c r="H39" s="27" t="s">
        <v>808</v>
      </c>
      <c r="I39" s="90" t="s">
        <v>770</v>
      </c>
      <c r="J39" s="74">
        <v>6</v>
      </c>
      <c r="K39" s="74">
        <v>17</v>
      </c>
      <c r="L39" s="23">
        <v>15174</v>
      </c>
    </row>
    <row r="40" spans="1:12" ht="11.25">
      <c r="A40" s="33" t="s">
        <v>576</v>
      </c>
      <c r="B40" s="74">
        <v>65</v>
      </c>
      <c r="C40" s="74">
        <v>780</v>
      </c>
      <c r="D40" s="27">
        <v>2000582</v>
      </c>
      <c r="E40" s="90" t="s">
        <v>606</v>
      </c>
      <c r="F40" s="74">
        <v>11</v>
      </c>
      <c r="G40" s="74">
        <v>118</v>
      </c>
      <c r="H40" s="27">
        <v>352225</v>
      </c>
      <c r="I40" s="90" t="s">
        <v>812</v>
      </c>
      <c r="J40" s="74">
        <v>2</v>
      </c>
      <c r="K40" s="74">
        <v>3</v>
      </c>
      <c r="L40" s="23" t="s">
        <v>808</v>
      </c>
    </row>
    <row r="41" spans="1:12" ht="11.25">
      <c r="A41" s="33" t="s">
        <v>577</v>
      </c>
      <c r="B41" s="74">
        <v>6</v>
      </c>
      <c r="C41" s="74">
        <v>42</v>
      </c>
      <c r="D41" s="27">
        <v>19353</v>
      </c>
      <c r="E41" s="90" t="s">
        <v>607</v>
      </c>
      <c r="F41" s="74">
        <v>2</v>
      </c>
      <c r="G41" s="74">
        <v>23</v>
      </c>
      <c r="H41" s="27" t="s">
        <v>808</v>
      </c>
      <c r="I41" s="90" t="s">
        <v>813</v>
      </c>
      <c r="J41" s="74">
        <v>9</v>
      </c>
      <c r="K41" s="74">
        <v>92</v>
      </c>
      <c r="L41" s="74">
        <v>134621</v>
      </c>
    </row>
    <row r="42" spans="1:12" ht="11.25">
      <c r="A42" s="33" t="s">
        <v>578</v>
      </c>
      <c r="B42" s="74">
        <v>8</v>
      </c>
      <c r="C42" s="74">
        <v>64</v>
      </c>
      <c r="D42" s="27">
        <v>70918</v>
      </c>
      <c r="E42" s="90" t="s">
        <v>608</v>
      </c>
      <c r="F42" s="74">
        <v>6</v>
      </c>
      <c r="G42" s="74">
        <v>135</v>
      </c>
      <c r="H42" s="27">
        <v>237185</v>
      </c>
      <c r="I42" s="90"/>
      <c r="J42" s="74"/>
      <c r="K42" s="74"/>
      <c r="L42" s="74"/>
    </row>
    <row r="43" spans="1:12" ht="11.25">
      <c r="A43" s="33" t="s">
        <v>761</v>
      </c>
      <c r="B43" s="74">
        <v>11</v>
      </c>
      <c r="C43" s="74">
        <v>135</v>
      </c>
      <c r="D43" s="27">
        <v>1833711</v>
      </c>
      <c r="E43" s="90" t="s">
        <v>609</v>
      </c>
      <c r="F43" s="74">
        <v>3</v>
      </c>
      <c r="G43" s="74">
        <v>28</v>
      </c>
      <c r="H43" s="27">
        <v>20680</v>
      </c>
      <c r="I43" s="90" t="s">
        <v>657</v>
      </c>
      <c r="J43" s="74">
        <v>440</v>
      </c>
      <c r="K43" s="74">
        <v>4357</v>
      </c>
      <c r="L43" s="74">
        <v>15167399</v>
      </c>
    </row>
    <row r="44" spans="1:12" ht="11.25">
      <c r="A44" s="33" t="s">
        <v>753</v>
      </c>
      <c r="B44" s="74">
        <v>4</v>
      </c>
      <c r="C44" s="74">
        <v>15</v>
      </c>
      <c r="D44" s="27">
        <v>43982</v>
      </c>
      <c r="E44" s="90" t="s">
        <v>610</v>
      </c>
      <c r="F44" s="74">
        <v>17</v>
      </c>
      <c r="G44" s="74">
        <v>113</v>
      </c>
      <c r="H44" s="27">
        <v>119747</v>
      </c>
      <c r="I44" s="90"/>
      <c r="J44" s="74"/>
      <c r="K44" s="74"/>
      <c r="L44" s="74"/>
    </row>
    <row r="45" spans="1:12" ht="11.25">
      <c r="A45" s="33" t="s">
        <v>579</v>
      </c>
      <c r="B45" s="74">
        <v>3</v>
      </c>
      <c r="C45" s="74">
        <v>24</v>
      </c>
      <c r="D45" s="27">
        <v>637830</v>
      </c>
      <c r="E45" s="90" t="s">
        <v>611</v>
      </c>
      <c r="F45" s="74">
        <v>31</v>
      </c>
      <c r="G45" s="74">
        <v>458</v>
      </c>
      <c r="H45" s="27">
        <v>2918529</v>
      </c>
      <c r="I45" s="90" t="s">
        <v>639</v>
      </c>
      <c r="J45" s="74">
        <v>102</v>
      </c>
      <c r="K45" s="74">
        <v>901</v>
      </c>
      <c r="L45" s="74">
        <v>1426719</v>
      </c>
    </row>
    <row r="46" spans="1:12" ht="11.25">
      <c r="A46" s="33" t="s">
        <v>580</v>
      </c>
      <c r="B46" s="74">
        <v>9</v>
      </c>
      <c r="C46" s="74">
        <v>70</v>
      </c>
      <c r="D46" s="27">
        <v>204673</v>
      </c>
      <c r="E46" s="90" t="s">
        <v>612</v>
      </c>
      <c r="F46" s="74">
        <v>22</v>
      </c>
      <c r="G46" s="74">
        <v>201</v>
      </c>
      <c r="H46" s="27">
        <v>270104</v>
      </c>
      <c r="I46" s="90" t="s">
        <v>640</v>
      </c>
      <c r="J46" s="74">
        <v>14</v>
      </c>
      <c r="K46" s="74">
        <v>51</v>
      </c>
      <c r="L46" s="74">
        <v>63196</v>
      </c>
    </row>
    <row r="47" spans="1:12" ht="11.25">
      <c r="A47" s="33"/>
      <c r="B47" s="74"/>
      <c r="C47" s="74"/>
      <c r="D47" s="27"/>
      <c r="E47" s="90" t="s">
        <v>613</v>
      </c>
      <c r="F47" s="74">
        <v>26</v>
      </c>
      <c r="G47" s="74">
        <v>189</v>
      </c>
      <c r="H47" s="27">
        <v>569182</v>
      </c>
      <c r="I47" s="90" t="s">
        <v>641</v>
      </c>
      <c r="J47" s="23" t="s">
        <v>808</v>
      </c>
      <c r="K47" s="23" t="s">
        <v>808</v>
      </c>
      <c r="L47" s="23" t="s">
        <v>808</v>
      </c>
    </row>
    <row r="48" spans="1:12" ht="11.25">
      <c r="A48" s="33"/>
      <c r="B48" s="74"/>
      <c r="C48" s="74"/>
      <c r="D48" s="91"/>
      <c r="E48" s="90" t="s">
        <v>614</v>
      </c>
      <c r="F48" s="74">
        <v>1</v>
      </c>
      <c r="G48" s="74">
        <v>8</v>
      </c>
      <c r="H48" s="27" t="s">
        <v>808</v>
      </c>
      <c r="I48" s="90" t="s">
        <v>771</v>
      </c>
      <c r="J48" s="74">
        <v>61</v>
      </c>
      <c r="K48" s="74">
        <v>594</v>
      </c>
      <c r="L48" s="74">
        <v>2578004</v>
      </c>
    </row>
    <row r="49" spans="1:12" ht="11.25">
      <c r="A49" s="33"/>
      <c r="B49" s="74"/>
      <c r="C49" s="74"/>
      <c r="D49" s="91"/>
      <c r="E49" s="90" t="s">
        <v>615</v>
      </c>
      <c r="F49" s="74">
        <v>3</v>
      </c>
      <c r="G49" s="74">
        <v>8</v>
      </c>
      <c r="H49" s="91">
        <v>589520</v>
      </c>
      <c r="I49" s="90" t="s">
        <v>642</v>
      </c>
      <c r="J49" s="74">
        <v>36</v>
      </c>
      <c r="K49" s="74">
        <v>555</v>
      </c>
      <c r="L49" s="74">
        <v>3179624</v>
      </c>
    </row>
    <row r="50" spans="1:12" ht="11.25">
      <c r="A50" s="33"/>
      <c r="D50" s="33"/>
      <c r="E50" s="90" t="s">
        <v>751</v>
      </c>
      <c r="F50" s="74">
        <v>1</v>
      </c>
      <c r="G50" s="74">
        <v>5</v>
      </c>
      <c r="H50" s="27">
        <v>14775</v>
      </c>
      <c r="I50" s="90" t="s">
        <v>643</v>
      </c>
      <c r="J50" s="74">
        <v>20</v>
      </c>
      <c r="K50" s="74">
        <v>113</v>
      </c>
      <c r="L50" s="74">
        <v>261660</v>
      </c>
    </row>
    <row r="51" spans="1:12" ht="11.25">
      <c r="A51" s="33"/>
      <c r="D51" s="33"/>
      <c r="E51" s="90" t="s">
        <v>616</v>
      </c>
      <c r="F51" s="74">
        <v>10</v>
      </c>
      <c r="G51" s="74">
        <v>106</v>
      </c>
      <c r="H51" s="91">
        <v>577106</v>
      </c>
      <c r="I51" s="90" t="s">
        <v>644</v>
      </c>
      <c r="J51" s="74">
        <v>11</v>
      </c>
      <c r="K51" s="74">
        <v>43</v>
      </c>
      <c r="L51" s="74">
        <v>161745</v>
      </c>
    </row>
    <row r="52" spans="1:12" ht="11.25">
      <c r="A52" s="33"/>
      <c r="D52" s="33"/>
      <c r="E52" s="90" t="s">
        <v>617</v>
      </c>
      <c r="F52" s="74">
        <v>7</v>
      </c>
      <c r="G52" s="74">
        <v>88</v>
      </c>
      <c r="H52" s="91">
        <v>671340</v>
      </c>
      <c r="I52" s="90" t="s">
        <v>772</v>
      </c>
      <c r="J52" s="23" t="s">
        <v>808</v>
      </c>
      <c r="K52" s="23" t="s">
        <v>808</v>
      </c>
      <c r="L52" s="23" t="s">
        <v>808</v>
      </c>
    </row>
    <row r="53" spans="1:12" ht="11.25">
      <c r="A53" s="33"/>
      <c r="D53" s="33"/>
      <c r="E53" s="90" t="s">
        <v>618</v>
      </c>
      <c r="F53" s="74">
        <v>4</v>
      </c>
      <c r="G53" s="74">
        <v>33</v>
      </c>
      <c r="H53" s="91">
        <v>382329</v>
      </c>
      <c r="I53" s="90" t="s">
        <v>645</v>
      </c>
      <c r="J53" s="74">
        <v>15</v>
      </c>
      <c r="K53" s="74">
        <v>72</v>
      </c>
      <c r="L53" s="74">
        <v>102868</v>
      </c>
    </row>
    <row r="54" spans="1:12" ht="11.25">
      <c r="A54" s="33"/>
      <c r="D54" s="33"/>
      <c r="E54" s="90" t="s">
        <v>619</v>
      </c>
      <c r="F54" s="74">
        <v>19</v>
      </c>
      <c r="G54" s="74">
        <v>266</v>
      </c>
      <c r="H54" s="91">
        <v>355080</v>
      </c>
      <c r="I54" s="90" t="s">
        <v>646</v>
      </c>
      <c r="J54" s="74">
        <v>5</v>
      </c>
      <c r="K54" s="74">
        <v>33</v>
      </c>
      <c r="L54" s="74">
        <v>50853</v>
      </c>
    </row>
    <row r="55" spans="1:12" ht="11.25">
      <c r="A55" s="33"/>
      <c r="D55" s="33"/>
      <c r="E55" s="90" t="s">
        <v>620</v>
      </c>
      <c r="F55" s="74">
        <v>9</v>
      </c>
      <c r="G55" s="74">
        <v>54</v>
      </c>
      <c r="H55" s="91">
        <v>118652</v>
      </c>
      <c r="I55" s="90" t="s">
        <v>647</v>
      </c>
      <c r="J55" s="74">
        <v>15</v>
      </c>
      <c r="K55" s="74">
        <v>284</v>
      </c>
      <c r="L55" s="74">
        <v>2251886</v>
      </c>
    </row>
    <row r="56" spans="1:12" ht="11.25">
      <c r="A56" s="33"/>
      <c r="D56" s="33"/>
      <c r="E56" s="90" t="s">
        <v>621</v>
      </c>
      <c r="F56" s="74">
        <v>34</v>
      </c>
      <c r="G56" s="74">
        <v>251</v>
      </c>
      <c r="H56" s="91">
        <v>671771</v>
      </c>
      <c r="I56" s="90" t="s">
        <v>649</v>
      </c>
      <c r="J56" s="74">
        <v>12</v>
      </c>
      <c r="K56" s="74">
        <v>93</v>
      </c>
      <c r="L56" s="23">
        <v>153934</v>
      </c>
    </row>
    <row r="57" spans="1:12" ht="11.25">
      <c r="A57" s="33"/>
      <c r="D57" s="33"/>
      <c r="E57" s="90" t="s">
        <v>622</v>
      </c>
      <c r="F57" s="75">
        <v>25</v>
      </c>
      <c r="G57" s="75">
        <v>207</v>
      </c>
      <c r="H57" s="91">
        <v>404488</v>
      </c>
      <c r="I57" s="90" t="s">
        <v>648</v>
      </c>
      <c r="J57" s="75">
        <v>4</v>
      </c>
      <c r="K57" s="75">
        <v>23</v>
      </c>
      <c r="L57" s="92">
        <v>26107</v>
      </c>
    </row>
    <row r="58" spans="1:12" ht="11.25">
      <c r="A58" s="33"/>
      <c r="B58" s="43"/>
      <c r="C58" s="43"/>
      <c r="D58" s="33"/>
      <c r="E58" s="90" t="s">
        <v>623</v>
      </c>
      <c r="F58" s="75">
        <v>16</v>
      </c>
      <c r="G58" s="75">
        <v>57</v>
      </c>
      <c r="H58" s="91">
        <v>63620</v>
      </c>
      <c r="I58" s="90" t="s">
        <v>650</v>
      </c>
      <c r="J58" s="75">
        <v>6</v>
      </c>
      <c r="K58" s="75">
        <v>18</v>
      </c>
      <c r="L58" s="92">
        <v>9654</v>
      </c>
    </row>
    <row r="59" spans="1:12" ht="11.25">
      <c r="A59" s="33"/>
      <c r="B59" s="43"/>
      <c r="C59" s="43"/>
      <c r="D59" s="33"/>
      <c r="E59" s="90" t="s">
        <v>757</v>
      </c>
      <c r="F59" s="75">
        <v>9</v>
      </c>
      <c r="G59" s="75">
        <v>59</v>
      </c>
      <c r="H59" s="91">
        <v>74101</v>
      </c>
      <c r="I59" s="90" t="s">
        <v>651</v>
      </c>
      <c r="J59" s="75">
        <v>5</v>
      </c>
      <c r="K59" s="75">
        <v>37</v>
      </c>
      <c r="L59" s="92">
        <v>254178</v>
      </c>
    </row>
    <row r="60" spans="1:12" ht="11.25">
      <c r="A60" s="33"/>
      <c r="B60" s="43"/>
      <c r="C60" s="43"/>
      <c r="D60" s="33"/>
      <c r="E60" s="90"/>
      <c r="F60" s="43"/>
      <c r="G60" s="43"/>
      <c r="H60" s="33"/>
      <c r="I60" s="90" t="s">
        <v>773</v>
      </c>
      <c r="J60" s="75">
        <v>119</v>
      </c>
      <c r="K60" s="75">
        <v>1265</v>
      </c>
      <c r="L60" s="92">
        <v>4185468</v>
      </c>
    </row>
    <row r="61" spans="1:12" ht="11.25">
      <c r="A61" s="33"/>
      <c r="B61" s="43"/>
      <c r="C61" s="43"/>
      <c r="D61" s="33"/>
      <c r="E61" s="90"/>
      <c r="F61" s="43"/>
      <c r="G61" s="43"/>
      <c r="H61" s="33"/>
      <c r="I61" s="90" t="s">
        <v>652</v>
      </c>
      <c r="J61" s="75">
        <v>15</v>
      </c>
      <c r="K61" s="75">
        <v>275</v>
      </c>
      <c r="L61" s="92">
        <v>461503</v>
      </c>
    </row>
    <row r="62" spans="1:12" ht="11.25">
      <c r="A62" s="33"/>
      <c r="B62" s="43"/>
      <c r="C62" s="43"/>
      <c r="D62" s="33"/>
      <c r="E62" s="90"/>
      <c r="F62" s="43"/>
      <c r="G62" s="43"/>
      <c r="H62" s="33"/>
      <c r="I62" s="90"/>
      <c r="J62" s="75"/>
      <c r="K62" s="75"/>
      <c r="L62" s="75"/>
    </row>
    <row r="63" spans="1:12" ht="11.25">
      <c r="A63" s="34"/>
      <c r="B63" s="20"/>
      <c r="C63" s="20"/>
      <c r="D63" s="34"/>
      <c r="E63" s="93"/>
      <c r="F63" s="20"/>
      <c r="G63" s="20"/>
      <c r="H63" s="34"/>
      <c r="I63" s="93"/>
      <c r="J63" s="20"/>
      <c r="K63" s="20"/>
      <c r="L63" s="20"/>
    </row>
    <row r="64" spans="1:7" ht="11.25">
      <c r="A64" s="16" t="s">
        <v>815</v>
      </c>
      <c r="G64" s="16" t="s">
        <v>658</v>
      </c>
    </row>
    <row r="65" spans="1:7" ht="11.25">
      <c r="A65" s="16" t="s">
        <v>814</v>
      </c>
      <c r="G65" s="16" t="s">
        <v>659</v>
      </c>
    </row>
    <row r="66" spans="1:7" ht="11.25">
      <c r="A66" s="16" t="s">
        <v>816</v>
      </c>
      <c r="G66" s="16" t="s">
        <v>660</v>
      </c>
    </row>
    <row r="67" spans="1:7" ht="11.25">
      <c r="A67" s="16" t="s">
        <v>817</v>
      </c>
      <c r="G67" s="16" t="s">
        <v>661</v>
      </c>
    </row>
    <row r="68" ht="11.25">
      <c r="G68" s="16" t="s">
        <v>662</v>
      </c>
    </row>
    <row r="69" ht="11.25">
      <c r="G69" s="16" t="s">
        <v>663</v>
      </c>
    </row>
  </sheetData>
  <sheetProtection/>
  <printOptions/>
  <pageMargins left="0.7874015748031497" right="0.7874015748031497" top="0.5905511811023623" bottom="0.5905511811023623" header="0.31496062992125984" footer="0.3937007874015748"/>
  <pageSetup horizontalDpi="600" verticalDpi="600" orientation="portrait" paperSize="9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.171875" style="16" customWidth="1"/>
    <col min="2" max="2" width="3.5" style="16" customWidth="1"/>
    <col min="3" max="3" width="27.5" style="16" customWidth="1"/>
    <col min="4" max="10" width="10.33203125" style="16" customWidth="1"/>
    <col min="11" max="11" width="8.66015625" style="16" bestFit="1" customWidth="1"/>
    <col min="12" max="16384" width="9.33203125" style="16" customWidth="1"/>
  </cols>
  <sheetData>
    <row r="1" ht="14.25">
      <c r="A1" s="22" t="s">
        <v>541</v>
      </c>
    </row>
    <row r="3" spans="1:11" ht="27" customHeight="1">
      <c r="A3" s="80"/>
      <c r="B3" s="80"/>
      <c r="C3" s="80" t="s">
        <v>511</v>
      </c>
      <c r="D3" s="17" t="s">
        <v>23</v>
      </c>
      <c r="E3" s="17" t="s">
        <v>522</v>
      </c>
      <c r="F3" s="17" t="s">
        <v>672</v>
      </c>
      <c r="G3" s="17" t="s">
        <v>673</v>
      </c>
      <c r="H3" s="17" t="s">
        <v>523</v>
      </c>
      <c r="I3" s="17" t="s">
        <v>524</v>
      </c>
      <c r="J3" s="17" t="s">
        <v>525</v>
      </c>
      <c r="K3" s="94" t="s">
        <v>674</v>
      </c>
    </row>
    <row r="4" ht="11.25">
      <c r="C4" s="32"/>
    </row>
    <row r="5" spans="1:12" ht="18.75" customHeight="1">
      <c r="A5" s="43"/>
      <c r="B5" s="43"/>
      <c r="C5" s="83" t="s">
        <v>509</v>
      </c>
      <c r="D5" s="92">
        <v>2754</v>
      </c>
      <c r="E5" s="92">
        <v>1736</v>
      </c>
      <c r="F5" s="92">
        <v>406</v>
      </c>
      <c r="G5" s="92">
        <v>332</v>
      </c>
      <c r="H5" s="92">
        <v>192</v>
      </c>
      <c r="I5" s="92">
        <v>48</v>
      </c>
      <c r="J5" s="92">
        <v>24</v>
      </c>
      <c r="K5" s="92">
        <v>16</v>
      </c>
      <c r="L5" s="74"/>
    </row>
    <row r="6" spans="3:12" ht="11.25">
      <c r="C6" s="83"/>
      <c r="D6" s="92"/>
      <c r="E6" s="92"/>
      <c r="F6" s="92"/>
      <c r="G6" s="92"/>
      <c r="H6" s="92"/>
      <c r="I6" s="92"/>
      <c r="J6" s="92"/>
      <c r="K6" s="92"/>
      <c r="L6" s="74"/>
    </row>
    <row r="7" spans="3:12" ht="18.75" customHeight="1">
      <c r="C7" s="83" t="s">
        <v>520</v>
      </c>
      <c r="D7" s="23">
        <v>636</v>
      </c>
      <c r="E7" s="23">
        <v>348</v>
      </c>
      <c r="F7" s="23">
        <v>132</v>
      </c>
      <c r="G7" s="23">
        <v>95</v>
      </c>
      <c r="H7" s="23">
        <v>42</v>
      </c>
      <c r="I7" s="23">
        <v>9</v>
      </c>
      <c r="J7" s="23">
        <v>6</v>
      </c>
      <c r="K7" s="23">
        <v>4</v>
      </c>
      <c r="L7" s="74"/>
    </row>
    <row r="8" spans="3:12" ht="11.25">
      <c r="C8" s="83"/>
      <c r="D8" s="23"/>
      <c r="E8" s="23"/>
      <c r="F8" s="23"/>
      <c r="G8" s="23"/>
      <c r="H8" s="23"/>
      <c r="I8" s="23"/>
      <c r="J8" s="23"/>
      <c r="K8" s="23"/>
      <c r="L8" s="74"/>
    </row>
    <row r="9" spans="1:12" ht="16.5" customHeight="1">
      <c r="A9" s="16" t="s">
        <v>32</v>
      </c>
      <c r="C9" s="83" t="s">
        <v>3</v>
      </c>
      <c r="D9" s="23">
        <v>2</v>
      </c>
      <c r="E9" s="23">
        <v>0</v>
      </c>
      <c r="F9" s="23">
        <v>1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  <c r="L9" s="74"/>
    </row>
    <row r="10" spans="2:12" ht="22.5" customHeight="1">
      <c r="B10" s="16" t="s">
        <v>33</v>
      </c>
      <c r="C10" s="83" t="s">
        <v>34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74"/>
    </row>
    <row r="11" spans="2:12" ht="16.5" customHeight="1">
      <c r="B11" s="16" t="s">
        <v>41</v>
      </c>
      <c r="C11" s="83" t="s">
        <v>3</v>
      </c>
      <c r="D11" s="23">
        <v>2</v>
      </c>
      <c r="E11" s="23">
        <v>0</v>
      </c>
      <c r="F11" s="23">
        <v>1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74"/>
    </row>
    <row r="12" spans="1:12" ht="16.5" customHeight="1">
      <c r="A12" s="16" t="s">
        <v>45</v>
      </c>
      <c r="C12" s="83" t="s">
        <v>4</v>
      </c>
      <c r="D12" s="23">
        <v>20</v>
      </c>
      <c r="E12" s="23">
        <v>17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74"/>
    </row>
    <row r="13" spans="2:12" ht="22.5" customHeight="1">
      <c r="B13" s="16" t="s">
        <v>46</v>
      </c>
      <c r="C13" s="83" t="s">
        <v>34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4"/>
    </row>
    <row r="14" spans="2:12" ht="22.5" customHeight="1">
      <c r="B14" s="16" t="s">
        <v>50</v>
      </c>
      <c r="C14" s="83" t="s">
        <v>51</v>
      </c>
      <c r="D14" s="23">
        <v>6</v>
      </c>
      <c r="E14" s="23">
        <v>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74"/>
    </row>
    <row r="15" spans="2:12" ht="16.5" customHeight="1">
      <c r="B15" s="16" t="s">
        <v>57</v>
      </c>
      <c r="C15" s="83" t="s">
        <v>58</v>
      </c>
      <c r="D15" s="23">
        <v>5</v>
      </c>
      <c r="E15" s="23">
        <v>5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74"/>
    </row>
    <row r="16" spans="2:12" ht="16.5" customHeight="1">
      <c r="B16" s="16" t="s">
        <v>67</v>
      </c>
      <c r="C16" s="83" t="s">
        <v>68</v>
      </c>
      <c r="D16" s="23">
        <v>9</v>
      </c>
      <c r="E16" s="23">
        <v>6</v>
      </c>
      <c r="F16" s="23">
        <v>3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74"/>
    </row>
    <row r="17" spans="1:12" ht="16.5" customHeight="1">
      <c r="A17" s="16" t="s">
        <v>77</v>
      </c>
      <c r="C17" s="83" t="s">
        <v>5</v>
      </c>
      <c r="D17" s="23">
        <v>111</v>
      </c>
      <c r="E17" s="23">
        <v>58</v>
      </c>
      <c r="F17" s="23">
        <v>31</v>
      </c>
      <c r="G17" s="23">
        <v>12</v>
      </c>
      <c r="H17" s="23">
        <v>10</v>
      </c>
      <c r="I17" s="23">
        <v>0</v>
      </c>
      <c r="J17" s="23">
        <v>0</v>
      </c>
      <c r="K17" s="23">
        <v>0</v>
      </c>
      <c r="L17" s="74"/>
    </row>
    <row r="18" spans="2:12" ht="22.5" customHeight="1">
      <c r="B18" s="16" t="s">
        <v>78</v>
      </c>
      <c r="C18" s="83" t="s">
        <v>34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74"/>
    </row>
    <row r="19" spans="2:12" ht="16.5" customHeight="1">
      <c r="B19" s="16" t="s">
        <v>82</v>
      </c>
      <c r="C19" s="83" t="s">
        <v>83</v>
      </c>
      <c r="D19" s="23">
        <v>56</v>
      </c>
      <c r="E19" s="23">
        <v>33</v>
      </c>
      <c r="F19" s="23">
        <v>16</v>
      </c>
      <c r="G19" s="23">
        <v>3</v>
      </c>
      <c r="H19" s="23">
        <v>4</v>
      </c>
      <c r="I19" s="23">
        <v>0</v>
      </c>
      <c r="J19" s="23">
        <v>0</v>
      </c>
      <c r="K19" s="23">
        <v>0</v>
      </c>
      <c r="L19" s="74"/>
    </row>
    <row r="20" spans="2:12" ht="16.5" customHeight="1">
      <c r="B20" s="16" t="s">
        <v>98</v>
      </c>
      <c r="C20" s="83" t="s">
        <v>99</v>
      </c>
      <c r="D20" s="23">
        <v>55</v>
      </c>
      <c r="E20" s="23">
        <v>25</v>
      </c>
      <c r="F20" s="23">
        <v>15</v>
      </c>
      <c r="G20" s="23">
        <v>9</v>
      </c>
      <c r="H20" s="23">
        <v>6</v>
      </c>
      <c r="I20" s="23">
        <v>0</v>
      </c>
      <c r="J20" s="23">
        <v>0</v>
      </c>
      <c r="K20" s="23">
        <v>0</v>
      </c>
      <c r="L20" s="74"/>
    </row>
    <row r="21" spans="1:12" ht="22.5" customHeight="1">
      <c r="A21" s="16" t="s">
        <v>115</v>
      </c>
      <c r="C21" s="83" t="s">
        <v>6</v>
      </c>
      <c r="D21" s="23">
        <v>175</v>
      </c>
      <c r="E21" s="23">
        <v>102</v>
      </c>
      <c r="F21" s="23">
        <v>40</v>
      </c>
      <c r="G21" s="23">
        <v>21</v>
      </c>
      <c r="H21" s="23">
        <v>8</v>
      </c>
      <c r="I21" s="23">
        <v>3</v>
      </c>
      <c r="J21" s="23">
        <v>0</v>
      </c>
      <c r="K21" s="23">
        <v>1</v>
      </c>
      <c r="L21" s="74"/>
    </row>
    <row r="22" spans="2:12" ht="22.5" customHeight="1">
      <c r="B22" s="16" t="s">
        <v>116</v>
      </c>
      <c r="C22" s="83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74"/>
    </row>
    <row r="23" spans="2:12" ht="16.5" customHeight="1">
      <c r="B23" s="16" t="s">
        <v>117</v>
      </c>
      <c r="C23" s="83" t="s">
        <v>118</v>
      </c>
      <c r="D23" s="23">
        <v>62</v>
      </c>
      <c r="E23" s="23">
        <v>39</v>
      </c>
      <c r="F23" s="23">
        <v>13</v>
      </c>
      <c r="G23" s="23">
        <v>5</v>
      </c>
      <c r="H23" s="23">
        <v>3</v>
      </c>
      <c r="I23" s="23">
        <v>1</v>
      </c>
      <c r="J23" s="23">
        <v>0</v>
      </c>
      <c r="K23" s="23">
        <v>1</v>
      </c>
      <c r="L23" s="74"/>
    </row>
    <row r="24" spans="2:12" ht="16.5" customHeight="1">
      <c r="B24" s="16" t="s">
        <v>128</v>
      </c>
      <c r="C24" s="83" t="s">
        <v>129</v>
      </c>
      <c r="D24" s="23">
        <v>30</v>
      </c>
      <c r="E24" s="23">
        <v>19</v>
      </c>
      <c r="F24" s="23">
        <v>7</v>
      </c>
      <c r="G24" s="23">
        <v>3</v>
      </c>
      <c r="H24" s="23">
        <v>1</v>
      </c>
      <c r="I24" s="23">
        <v>0</v>
      </c>
      <c r="J24" s="23">
        <v>0</v>
      </c>
      <c r="K24" s="23">
        <v>0</v>
      </c>
      <c r="L24" s="74"/>
    </row>
    <row r="25" spans="2:12" ht="16.5" customHeight="1">
      <c r="B25" s="16" t="s">
        <v>136</v>
      </c>
      <c r="C25" s="83" t="s">
        <v>137</v>
      </c>
      <c r="D25" s="23">
        <v>12</v>
      </c>
      <c r="E25" s="23">
        <v>7</v>
      </c>
      <c r="F25" s="23">
        <v>2</v>
      </c>
      <c r="G25" s="23">
        <v>3</v>
      </c>
      <c r="H25" s="23">
        <v>0</v>
      </c>
      <c r="I25" s="23">
        <v>0</v>
      </c>
      <c r="J25" s="23">
        <v>0</v>
      </c>
      <c r="K25" s="23">
        <v>0</v>
      </c>
      <c r="L25" s="74"/>
    </row>
    <row r="26" spans="2:12" ht="18.75" customHeight="1">
      <c r="B26" s="16" t="s">
        <v>141</v>
      </c>
      <c r="C26" s="83" t="s">
        <v>142</v>
      </c>
      <c r="D26" s="23">
        <v>22</v>
      </c>
      <c r="E26" s="23">
        <v>12</v>
      </c>
      <c r="F26" s="23">
        <v>6</v>
      </c>
      <c r="G26" s="23">
        <v>4</v>
      </c>
      <c r="H26" s="23">
        <v>0</v>
      </c>
      <c r="I26" s="23">
        <v>0</v>
      </c>
      <c r="J26" s="23">
        <v>0</v>
      </c>
      <c r="K26" s="23">
        <v>0</v>
      </c>
      <c r="L26" s="74"/>
    </row>
    <row r="27" spans="2:12" ht="18.75" customHeight="1">
      <c r="B27" s="16" t="s">
        <v>149</v>
      </c>
      <c r="C27" s="83" t="s">
        <v>150</v>
      </c>
      <c r="D27" s="23">
        <v>12</v>
      </c>
      <c r="E27" s="23">
        <v>6</v>
      </c>
      <c r="F27" s="23">
        <v>4</v>
      </c>
      <c r="G27" s="23">
        <v>2</v>
      </c>
      <c r="H27" s="23">
        <v>0</v>
      </c>
      <c r="I27" s="23">
        <v>0</v>
      </c>
      <c r="J27" s="23">
        <v>0</v>
      </c>
      <c r="K27" s="23">
        <v>0</v>
      </c>
      <c r="L27" s="74"/>
    </row>
    <row r="28" spans="2:12" ht="18.75" customHeight="1">
      <c r="B28" s="16" t="s">
        <v>155</v>
      </c>
      <c r="C28" s="83" t="s">
        <v>156</v>
      </c>
      <c r="D28" s="23">
        <v>37</v>
      </c>
      <c r="E28" s="23">
        <v>19</v>
      </c>
      <c r="F28" s="23">
        <v>8</v>
      </c>
      <c r="G28" s="23">
        <v>4</v>
      </c>
      <c r="H28" s="23">
        <v>4</v>
      </c>
      <c r="I28" s="23">
        <v>2</v>
      </c>
      <c r="J28" s="23">
        <v>0</v>
      </c>
      <c r="K28" s="23">
        <v>0</v>
      </c>
      <c r="L28" s="74"/>
    </row>
    <row r="29" spans="1:12" ht="16.5" customHeight="1">
      <c r="A29" s="16" t="s">
        <v>167</v>
      </c>
      <c r="C29" s="83" t="s">
        <v>7</v>
      </c>
      <c r="D29" s="23">
        <v>203</v>
      </c>
      <c r="E29" s="23">
        <v>97</v>
      </c>
      <c r="F29" s="23">
        <v>37</v>
      </c>
      <c r="G29" s="23">
        <v>44</v>
      </c>
      <c r="H29" s="23">
        <v>16</v>
      </c>
      <c r="I29" s="23">
        <v>5</v>
      </c>
      <c r="J29" s="23">
        <v>2</v>
      </c>
      <c r="K29" s="23">
        <v>2</v>
      </c>
      <c r="L29" s="74"/>
    </row>
    <row r="30" spans="2:12" ht="22.5" customHeight="1">
      <c r="B30" s="16" t="s">
        <v>168</v>
      </c>
      <c r="C30" s="83" t="s">
        <v>34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74"/>
    </row>
    <row r="31" spans="2:12" ht="16.5" customHeight="1">
      <c r="B31" s="16" t="s">
        <v>172</v>
      </c>
      <c r="C31" s="83" t="s">
        <v>173</v>
      </c>
      <c r="D31" s="23">
        <v>88</v>
      </c>
      <c r="E31" s="23">
        <v>43</v>
      </c>
      <c r="F31" s="23">
        <v>15</v>
      </c>
      <c r="G31" s="23">
        <v>24</v>
      </c>
      <c r="H31" s="23">
        <v>3</v>
      </c>
      <c r="I31" s="23">
        <v>1</v>
      </c>
      <c r="J31" s="23">
        <v>2</v>
      </c>
      <c r="K31" s="23">
        <v>0</v>
      </c>
      <c r="L31" s="74"/>
    </row>
    <row r="32" spans="2:12" ht="18.75" customHeight="1">
      <c r="B32" s="16" t="s">
        <v>184</v>
      </c>
      <c r="C32" s="83" t="s">
        <v>185</v>
      </c>
      <c r="D32" s="23">
        <v>44</v>
      </c>
      <c r="E32" s="23">
        <v>25</v>
      </c>
      <c r="F32" s="23">
        <v>10</v>
      </c>
      <c r="G32" s="23">
        <v>4</v>
      </c>
      <c r="H32" s="23">
        <v>4</v>
      </c>
      <c r="I32" s="23">
        <v>1</v>
      </c>
      <c r="J32" s="23">
        <v>0</v>
      </c>
      <c r="K32" s="23">
        <v>0</v>
      </c>
      <c r="L32" s="74"/>
    </row>
    <row r="33" spans="2:12" ht="18.75" customHeight="1">
      <c r="B33" s="16" t="s">
        <v>190</v>
      </c>
      <c r="C33" s="83" t="s">
        <v>191</v>
      </c>
      <c r="D33" s="23">
        <v>45</v>
      </c>
      <c r="E33" s="23">
        <v>13</v>
      </c>
      <c r="F33" s="23">
        <v>8</v>
      </c>
      <c r="G33" s="23">
        <v>12</v>
      </c>
      <c r="H33" s="23">
        <v>7</v>
      </c>
      <c r="I33" s="23">
        <v>3</v>
      </c>
      <c r="J33" s="23">
        <v>0</v>
      </c>
      <c r="K33" s="23">
        <v>2</v>
      </c>
      <c r="L33" s="74"/>
    </row>
    <row r="34" spans="2:12" ht="18.75" customHeight="1">
      <c r="B34" s="16" t="s">
        <v>195</v>
      </c>
      <c r="C34" s="83" t="s">
        <v>196</v>
      </c>
      <c r="D34" s="23">
        <v>26</v>
      </c>
      <c r="E34" s="23">
        <v>16</v>
      </c>
      <c r="F34" s="23">
        <v>4</v>
      </c>
      <c r="G34" s="23">
        <v>4</v>
      </c>
      <c r="H34" s="23">
        <v>2</v>
      </c>
      <c r="I34" s="23">
        <v>0</v>
      </c>
      <c r="J34" s="23">
        <v>0</v>
      </c>
      <c r="K34" s="23">
        <v>0</v>
      </c>
      <c r="L34" s="74"/>
    </row>
    <row r="35" spans="1:12" ht="16.5" customHeight="1">
      <c r="A35" s="16" t="s">
        <v>200</v>
      </c>
      <c r="C35" s="83" t="s">
        <v>8</v>
      </c>
      <c r="D35" s="23">
        <v>125</v>
      </c>
      <c r="E35" s="23">
        <v>74</v>
      </c>
      <c r="F35" s="23">
        <v>20</v>
      </c>
      <c r="G35" s="23">
        <v>17</v>
      </c>
      <c r="H35" s="23">
        <v>8</v>
      </c>
      <c r="I35" s="23">
        <v>1</v>
      </c>
      <c r="J35" s="23">
        <v>4</v>
      </c>
      <c r="K35" s="23">
        <v>1</v>
      </c>
      <c r="L35" s="74"/>
    </row>
    <row r="36" spans="2:12" ht="22.5" customHeight="1">
      <c r="B36" s="16" t="s">
        <v>201</v>
      </c>
      <c r="C36" s="83" t="s">
        <v>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74"/>
    </row>
    <row r="37" spans="2:12" ht="16.5" customHeight="1">
      <c r="B37" s="16" t="s">
        <v>204</v>
      </c>
      <c r="C37" s="83" t="s">
        <v>205</v>
      </c>
      <c r="D37" s="23">
        <v>22</v>
      </c>
      <c r="E37" s="23">
        <v>15</v>
      </c>
      <c r="F37" s="23">
        <v>3</v>
      </c>
      <c r="G37" s="23">
        <v>2</v>
      </c>
      <c r="H37" s="23">
        <v>1</v>
      </c>
      <c r="I37" s="23">
        <v>0</v>
      </c>
      <c r="J37" s="23">
        <v>1</v>
      </c>
      <c r="K37" s="23">
        <v>0</v>
      </c>
      <c r="L37" s="74"/>
    </row>
    <row r="38" spans="2:12" ht="18.75" customHeight="1">
      <c r="B38" s="16" t="s">
        <v>214</v>
      </c>
      <c r="C38" s="83" t="s">
        <v>215</v>
      </c>
      <c r="D38" s="23">
        <v>26</v>
      </c>
      <c r="E38" s="23">
        <v>14</v>
      </c>
      <c r="F38" s="23">
        <v>6</v>
      </c>
      <c r="G38" s="23">
        <v>1</v>
      </c>
      <c r="H38" s="23">
        <v>4</v>
      </c>
      <c r="I38" s="23">
        <v>1</v>
      </c>
      <c r="J38" s="23">
        <v>0</v>
      </c>
      <c r="K38" s="23">
        <v>0</v>
      </c>
      <c r="L38" s="74"/>
    </row>
    <row r="39" spans="2:12" ht="18.75" customHeight="1">
      <c r="B39" s="16" t="s">
        <v>224</v>
      </c>
      <c r="C39" s="83" t="s">
        <v>225</v>
      </c>
      <c r="D39" s="23">
        <v>9</v>
      </c>
      <c r="E39" s="23">
        <v>7</v>
      </c>
      <c r="F39" s="23">
        <v>0</v>
      </c>
      <c r="G39" s="23">
        <v>2</v>
      </c>
      <c r="H39" s="23">
        <v>0</v>
      </c>
      <c r="I39" s="23">
        <v>0</v>
      </c>
      <c r="J39" s="23">
        <v>0</v>
      </c>
      <c r="K39" s="23">
        <v>0</v>
      </c>
      <c r="L39" s="74"/>
    </row>
    <row r="40" spans="2:12" ht="18.75" customHeight="1">
      <c r="B40" s="16" t="s">
        <v>230</v>
      </c>
      <c r="C40" s="83" t="s">
        <v>231</v>
      </c>
      <c r="D40" s="23">
        <v>68</v>
      </c>
      <c r="E40" s="23">
        <v>38</v>
      </c>
      <c r="F40" s="23">
        <v>11</v>
      </c>
      <c r="G40" s="23">
        <v>12</v>
      </c>
      <c r="H40" s="23">
        <v>3</v>
      </c>
      <c r="I40" s="23">
        <v>0</v>
      </c>
      <c r="J40" s="23">
        <v>3</v>
      </c>
      <c r="K40" s="23">
        <v>1</v>
      </c>
      <c r="L40" s="74"/>
    </row>
    <row r="41" spans="3:12" ht="11.25">
      <c r="C41" s="83"/>
      <c r="D41" s="23"/>
      <c r="E41" s="23"/>
      <c r="F41" s="23"/>
      <c r="G41" s="23"/>
      <c r="H41" s="23"/>
      <c r="I41" s="23"/>
      <c r="J41" s="23"/>
      <c r="K41" s="23"/>
      <c r="L41" s="74"/>
    </row>
    <row r="42" spans="3:12" ht="16.5" customHeight="1">
      <c r="C42" s="83" t="s">
        <v>250</v>
      </c>
      <c r="D42" s="23">
        <v>2118</v>
      </c>
      <c r="E42" s="23">
        <v>1388</v>
      </c>
      <c r="F42" s="23">
        <v>274</v>
      </c>
      <c r="G42" s="23">
        <v>237</v>
      </c>
      <c r="H42" s="23">
        <v>150</v>
      </c>
      <c r="I42" s="23">
        <v>39</v>
      </c>
      <c r="J42" s="23">
        <v>18</v>
      </c>
      <c r="K42" s="23">
        <v>12</v>
      </c>
      <c r="L42" s="74"/>
    </row>
    <row r="43" spans="3:12" ht="11.25">
      <c r="C43" s="83"/>
      <c r="D43" s="23"/>
      <c r="E43" s="23"/>
      <c r="F43" s="23"/>
      <c r="G43" s="23"/>
      <c r="H43" s="23"/>
      <c r="I43" s="23"/>
      <c r="J43" s="23"/>
      <c r="K43" s="23"/>
      <c r="L43" s="74"/>
    </row>
    <row r="44" spans="1:12" ht="16.5" customHeight="1">
      <c r="A44" s="16" t="s">
        <v>251</v>
      </c>
      <c r="C44" s="83" t="s">
        <v>10</v>
      </c>
      <c r="D44" s="23">
        <v>6</v>
      </c>
      <c r="E44" s="23">
        <v>3</v>
      </c>
      <c r="F44" s="23">
        <v>0</v>
      </c>
      <c r="G44" s="23">
        <v>1</v>
      </c>
      <c r="H44" s="23">
        <v>1</v>
      </c>
      <c r="I44" s="23">
        <v>0</v>
      </c>
      <c r="J44" s="23">
        <v>1</v>
      </c>
      <c r="K44" s="23">
        <v>0</v>
      </c>
      <c r="L44" s="74"/>
    </row>
    <row r="45" spans="1:12" ht="22.5" customHeight="1">
      <c r="A45" s="20"/>
      <c r="B45" s="20" t="s">
        <v>252</v>
      </c>
      <c r="C45" s="84" t="s">
        <v>34</v>
      </c>
      <c r="D45" s="9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74"/>
    </row>
    <row r="46" ht="11.25">
      <c r="L46" s="74"/>
    </row>
    <row r="47" spans="1:12" ht="14.25">
      <c r="A47" s="22"/>
      <c r="L47" s="74"/>
    </row>
    <row r="48" ht="11.25">
      <c r="L48" s="74"/>
    </row>
    <row r="49" spans="1:12" ht="27" customHeight="1">
      <c r="A49" s="80" t="s">
        <v>511</v>
      </c>
      <c r="B49" s="80"/>
      <c r="C49" s="80"/>
      <c r="D49" s="17" t="s">
        <v>23</v>
      </c>
      <c r="E49" s="17" t="s">
        <v>522</v>
      </c>
      <c r="F49" s="17" t="s">
        <v>672</v>
      </c>
      <c r="G49" s="17" t="s">
        <v>673</v>
      </c>
      <c r="H49" s="17" t="s">
        <v>523</v>
      </c>
      <c r="I49" s="17" t="s">
        <v>524</v>
      </c>
      <c r="J49" s="17" t="s">
        <v>525</v>
      </c>
      <c r="K49" s="94" t="s">
        <v>674</v>
      </c>
      <c r="L49" s="74"/>
    </row>
    <row r="50" spans="3:12" ht="11.25">
      <c r="C50" s="32"/>
      <c r="L50" s="74"/>
    </row>
    <row r="51" spans="2:12" ht="16.5" customHeight="1">
      <c r="B51" s="16" t="s">
        <v>256</v>
      </c>
      <c r="C51" s="83" t="s">
        <v>257</v>
      </c>
      <c r="D51" s="23">
        <v>1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74"/>
    </row>
    <row r="52" spans="2:12" ht="22.5" customHeight="1">
      <c r="B52" s="16" t="s">
        <v>259</v>
      </c>
      <c r="C52" s="83" t="s">
        <v>260</v>
      </c>
      <c r="D52" s="23">
        <v>5</v>
      </c>
      <c r="E52" s="23">
        <v>3</v>
      </c>
      <c r="F52" s="23">
        <v>0</v>
      </c>
      <c r="G52" s="23">
        <v>1</v>
      </c>
      <c r="H52" s="23">
        <v>1</v>
      </c>
      <c r="I52" s="23">
        <v>0</v>
      </c>
      <c r="J52" s="23">
        <v>0</v>
      </c>
      <c r="K52" s="23">
        <v>0</v>
      </c>
      <c r="L52" s="74"/>
    </row>
    <row r="53" spans="1:12" ht="16.5" customHeight="1">
      <c r="A53" s="16" t="s">
        <v>262</v>
      </c>
      <c r="C53" s="83" t="s">
        <v>11</v>
      </c>
      <c r="D53" s="23">
        <v>297</v>
      </c>
      <c r="E53" s="23">
        <v>219</v>
      </c>
      <c r="F53" s="23">
        <v>56</v>
      </c>
      <c r="G53" s="23">
        <v>13</v>
      </c>
      <c r="H53" s="23">
        <v>7</v>
      </c>
      <c r="I53" s="23">
        <v>1</v>
      </c>
      <c r="J53" s="23">
        <v>0</v>
      </c>
      <c r="K53" s="23">
        <v>1</v>
      </c>
      <c r="L53" s="74"/>
    </row>
    <row r="54" spans="2:12" ht="22.5" customHeight="1">
      <c r="B54" s="16" t="s">
        <v>263</v>
      </c>
      <c r="C54" s="83" t="s">
        <v>34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74"/>
    </row>
    <row r="55" spans="2:12" ht="16.5" customHeight="1">
      <c r="B55" s="16" t="s">
        <v>267</v>
      </c>
      <c r="C55" s="83" t="s">
        <v>268</v>
      </c>
      <c r="D55" s="23">
        <v>31</v>
      </c>
      <c r="E55" s="23">
        <v>26</v>
      </c>
      <c r="F55" s="23">
        <v>5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74"/>
    </row>
    <row r="56" spans="2:12" ht="16.5" customHeight="1">
      <c r="B56" s="16" t="s">
        <v>273</v>
      </c>
      <c r="C56" s="83" t="s">
        <v>274</v>
      </c>
      <c r="D56" s="23">
        <v>40</v>
      </c>
      <c r="E56" s="23">
        <v>22</v>
      </c>
      <c r="F56" s="23">
        <v>14</v>
      </c>
      <c r="G56" s="23">
        <v>2</v>
      </c>
      <c r="H56" s="23">
        <v>0</v>
      </c>
      <c r="I56" s="23">
        <v>1</v>
      </c>
      <c r="J56" s="23">
        <v>0</v>
      </c>
      <c r="K56" s="23">
        <v>1</v>
      </c>
      <c r="L56" s="74"/>
    </row>
    <row r="57" spans="2:12" ht="16.5" customHeight="1">
      <c r="B57" s="16" t="s">
        <v>276</v>
      </c>
      <c r="C57" s="83" t="s">
        <v>277</v>
      </c>
      <c r="D57" s="23">
        <v>131</v>
      </c>
      <c r="E57" s="23">
        <v>101</v>
      </c>
      <c r="F57" s="23">
        <v>19</v>
      </c>
      <c r="G57" s="23">
        <v>5</v>
      </c>
      <c r="H57" s="23">
        <v>6</v>
      </c>
      <c r="I57" s="23">
        <v>0</v>
      </c>
      <c r="J57" s="23">
        <v>0</v>
      </c>
      <c r="K57" s="23">
        <v>0</v>
      </c>
      <c r="L57" s="74"/>
    </row>
    <row r="58" spans="2:12" ht="16.5" customHeight="1">
      <c r="B58" s="16" t="s">
        <v>282</v>
      </c>
      <c r="C58" s="83" t="s">
        <v>283</v>
      </c>
      <c r="D58" s="23">
        <v>20</v>
      </c>
      <c r="E58" s="23">
        <v>15</v>
      </c>
      <c r="F58" s="23">
        <v>3</v>
      </c>
      <c r="G58" s="23">
        <v>2</v>
      </c>
      <c r="H58" s="23">
        <v>0</v>
      </c>
      <c r="I58" s="23">
        <v>0</v>
      </c>
      <c r="J58" s="23">
        <v>0</v>
      </c>
      <c r="K58" s="23">
        <v>0</v>
      </c>
      <c r="L58" s="74"/>
    </row>
    <row r="59" spans="2:12" ht="22.5" customHeight="1">
      <c r="B59" s="16" t="s">
        <v>287</v>
      </c>
      <c r="C59" s="83" t="s">
        <v>288</v>
      </c>
      <c r="D59" s="23">
        <v>75</v>
      </c>
      <c r="E59" s="23">
        <v>55</v>
      </c>
      <c r="F59" s="23">
        <v>15</v>
      </c>
      <c r="G59" s="23">
        <v>4</v>
      </c>
      <c r="H59" s="23">
        <v>1</v>
      </c>
      <c r="I59" s="23">
        <v>0</v>
      </c>
      <c r="J59" s="23">
        <v>0</v>
      </c>
      <c r="K59" s="23">
        <v>0</v>
      </c>
      <c r="L59" s="74"/>
    </row>
    <row r="60" spans="1:12" ht="16.5" customHeight="1">
      <c r="A60" s="16" t="s">
        <v>297</v>
      </c>
      <c r="C60" s="83" t="s">
        <v>12</v>
      </c>
      <c r="D60" s="23">
        <v>645</v>
      </c>
      <c r="E60" s="23">
        <v>381</v>
      </c>
      <c r="F60" s="23">
        <v>52</v>
      </c>
      <c r="G60" s="23">
        <v>96</v>
      </c>
      <c r="H60" s="23">
        <v>73</v>
      </c>
      <c r="I60" s="23">
        <v>27</v>
      </c>
      <c r="J60" s="23">
        <v>15</v>
      </c>
      <c r="K60" s="23">
        <v>1</v>
      </c>
      <c r="L60" s="74"/>
    </row>
    <row r="61" spans="2:12" ht="22.5" customHeight="1">
      <c r="B61" s="16" t="s">
        <v>298</v>
      </c>
      <c r="C61" s="83" t="s">
        <v>34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74"/>
    </row>
    <row r="62" spans="2:12" ht="16.5" customHeight="1">
      <c r="B62" s="16" t="s">
        <v>302</v>
      </c>
      <c r="C62" s="83" t="s">
        <v>303</v>
      </c>
      <c r="D62" s="23">
        <v>60</v>
      </c>
      <c r="E62" s="23">
        <v>2</v>
      </c>
      <c r="F62" s="23">
        <v>1</v>
      </c>
      <c r="G62" s="23">
        <v>3</v>
      </c>
      <c r="H62" s="23">
        <v>18</v>
      </c>
      <c r="I62" s="23">
        <v>23</v>
      </c>
      <c r="J62" s="23">
        <v>13</v>
      </c>
      <c r="K62" s="23">
        <v>0</v>
      </c>
      <c r="L62" s="74"/>
    </row>
    <row r="63" spans="2:12" ht="18.75" customHeight="1">
      <c r="B63" s="16" t="s">
        <v>305</v>
      </c>
      <c r="C63" s="83" t="s">
        <v>306</v>
      </c>
      <c r="D63" s="23">
        <v>37</v>
      </c>
      <c r="E63" s="23">
        <v>32</v>
      </c>
      <c r="F63" s="23">
        <v>4</v>
      </c>
      <c r="G63" s="23">
        <v>1</v>
      </c>
      <c r="H63" s="23">
        <v>0</v>
      </c>
      <c r="I63" s="23">
        <v>0</v>
      </c>
      <c r="J63" s="23">
        <v>0</v>
      </c>
      <c r="K63" s="23">
        <v>0</v>
      </c>
      <c r="L63" s="74"/>
    </row>
    <row r="64" spans="2:12" ht="18.75" customHeight="1">
      <c r="B64" s="16" t="s">
        <v>311</v>
      </c>
      <c r="C64" s="83" t="s">
        <v>312</v>
      </c>
      <c r="D64" s="23">
        <v>20</v>
      </c>
      <c r="E64" s="23">
        <v>14</v>
      </c>
      <c r="F64" s="23">
        <v>3</v>
      </c>
      <c r="G64" s="23">
        <v>1</v>
      </c>
      <c r="H64" s="23">
        <v>1</v>
      </c>
      <c r="I64" s="23">
        <v>0</v>
      </c>
      <c r="J64" s="23">
        <v>0</v>
      </c>
      <c r="K64" s="23">
        <v>1</v>
      </c>
      <c r="L64" s="74"/>
    </row>
    <row r="65" spans="2:12" ht="18.75" customHeight="1">
      <c r="B65" s="16" t="s">
        <v>316</v>
      </c>
      <c r="C65" s="83" t="s">
        <v>317</v>
      </c>
      <c r="D65" s="23">
        <v>12</v>
      </c>
      <c r="E65" s="23">
        <v>8</v>
      </c>
      <c r="F65" s="23">
        <v>1</v>
      </c>
      <c r="G65" s="23">
        <v>2</v>
      </c>
      <c r="H65" s="23">
        <v>1</v>
      </c>
      <c r="I65" s="23">
        <v>0</v>
      </c>
      <c r="J65" s="23">
        <v>0</v>
      </c>
      <c r="K65" s="23">
        <v>0</v>
      </c>
      <c r="L65" s="74"/>
    </row>
    <row r="66" spans="2:12" ht="18.75" customHeight="1">
      <c r="B66" s="16" t="s">
        <v>319</v>
      </c>
      <c r="C66" s="83" t="s">
        <v>320</v>
      </c>
      <c r="D66" s="23">
        <v>113</v>
      </c>
      <c r="E66" s="23">
        <v>103</v>
      </c>
      <c r="F66" s="23">
        <v>4</v>
      </c>
      <c r="G66" s="23">
        <v>5</v>
      </c>
      <c r="H66" s="23">
        <v>1</v>
      </c>
      <c r="I66" s="23">
        <v>0</v>
      </c>
      <c r="J66" s="23">
        <v>0</v>
      </c>
      <c r="K66" s="23">
        <v>0</v>
      </c>
      <c r="L66" s="74"/>
    </row>
    <row r="67" spans="2:12" ht="18.75" customHeight="1">
      <c r="B67" s="16" t="s">
        <v>322</v>
      </c>
      <c r="C67" s="83" t="s">
        <v>323</v>
      </c>
      <c r="D67" s="23">
        <v>112</v>
      </c>
      <c r="E67" s="23">
        <v>75</v>
      </c>
      <c r="F67" s="23">
        <v>20</v>
      </c>
      <c r="G67" s="23">
        <v>12</v>
      </c>
      <c r="H67" s="23">
        <v>5</v>
      </c>
      <c r="I67" s="23">
        <v>0</v>
      </c>
      <c r="J67" s="23">
        <v>0</v>
      </c>
      <c r="K67" s="23">
        <v>0</v>
      </c>
      <c r="L67" s="74"/>
    </row>
    <row r="68" spans="2:12" ht="18.75" customHeight="1">
      <c r="B68" s="16" t="s">
        <v>328</v>
      </c>
      <c r="C68" s="83" t="s">
        <v>329</v>
      </c>
      <c r="D68" s="23">
        <v>291</v>
      </c>
      <c r="E68" s="23">
        <v>147</v>
      </c>
      <c r="F68" s="23">
        <v>19</v>
      </c>
      <c r="G68" s="23">
        <v>72</v>
      </c>
      <c r="H68" s="23">
        <v>47</v>
      </c>
      <c r="I68" s="23">
        <v>4</v>
      </c>
      <c r="J68" s="23">
        <v>2</v>
      </c>
      <c r="K68" s="23">
        <v>0</v>
      </c>
      <c r="L68" s="74"/>
    </row>
    <row r="69" spans="1:12" ht="16.5" customHeight="1">
      <c r="A69" s="16" t="s">
        <v>346</v>
      </c>
      <c r="C69" s="83" t="s">
        <v>13</v>
      </c>
      <c r="D69" s="23">
        <v>292</v>
      </c>
      <c r="E69" s="23">
        <v>218</v>
      </c>
      <c r="F69" s="23">
        <v>27</v>
      </c>
      <c r="G69" s="23">
        <v>31</v>
      </c>
      <c r="H69" s="23">
        <v>14</v>
      </c>
      <c r="I69" s="23">
        <v>2</v>
      </c>
      <c r="J69" s="23">
        <v>0</v>
      </c>
      <c r="K69" s="23">
        <v>0</v>
      </c>
      <c r="L69" s="74"/>
    </row>
    <row r="70" spans="2:12" ht="22.5" customHeight="1">
      <c r="B70" s="16" t="s">
        <v>347</v>
      </c>
      <c r="C70" s="83" t="s">
        <v>34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74"/>
    </row>
    <row r="71" spans="2:12" ht="16.5" customHeight="1">
      <c r="B71" s="16" t="s">
        <v>351</v>
      </c>
      <c r="C71" s="83" t="s">
        <v>352</v>
      </c>
      <c r="D71" s="23">
        <v>143</v>
      </c>
      <c r="E71" s="23">
        <v>102</v>
      </c>
      <c r="F71" s="23">
        <v>13</v>
      </c>
      <c r="G71" s="23">
        <v>19</v>
      </c>
      <c r="H71" s="23">
        <v>9</v>
      </c>
      <c r="I71" s="23">
        <v>0</v>
      </c>
      <c r="J71" s="23">
        <v>0</v>
      </c>
      <c r="K71" s="23">
        <v>0</v>
      </c>
      <c r="L71" s="74"/>
    </row>
    <row r="72" spans="2:12" ht="16.5" customHeight="1">
      <c r="B72" s="16" t="s">
        <v>359</v>
      </c>
      <c r="C72" s="83" t="s">
        <v>360</v>
      </c>
      <c r="D72" s="23">
        <v>61</v>
      </c>
      <c r="E72" s="23">
        <v>51</v>
      </c>
      <c r="F72" s="23">
        <v>8</v>
      </c>
      <c r="G72" s="23">
        <v>2</v>
      </c>
      <c r="H72" s="23">
        <v>0</v>
      </c>
      <c r="I72" s="23">
        <v>0</v>
      </c>
      <c r="J72" s="23">
        <v>0</v>
      </c>
      <c r="K72" s="23">
        <v>0</v>
      </c>
      <c r="L72" s="74"/>
    </row>
    <row r="73" spans="2:12" ht="22.5" customHeight="1">
      <c r="B73" s="16" t="s">
        <v>362</v>
      </c>
      <c r="C73" s="83" t="s">
        <v>363</v>
      </c>
      <c r="D73" s="23">
        <v>88</v>
      </c>
      <c r="E73" s="23">
        <v>65</v>
      </c>
      <c r="F73" s="23">
        <v>6</v>
      </c>
      <c r="G73" s="23">
        <v>10</v>
      </c>
      <c r="H73" s="23">
        <v>5</v>
      </c>
      <c r="I73" s="23">
        <v>2</v>
      </c>
      <c r="J73" s="23">
        <v>0</v>
      </c>
      <c r="K73" s="23">
        <v>0</v>
      </c>
      <c r="L73" s="74"/>
    </row>
    <row r="74" spans="1:12" ht="16.5" customHeight="1">
      <c r="A74" s="16" t="s">
        <v>370</v>
      </c>
      <c r="C74" s="83" t="s">
        <v>14</v>
      </c>
      <c r="D74" s="23">
        <v>789</v>
      </c>
      <c r="E74" s="23">
        <v>507</v>
      </c>
      <c r="F74" s="23">
        <v>127</v>
      </c>
      <c r="G74" s="23">
        <v>90</v>
      </c>
      <c r="H74" s="23">
        <v>48</v>
      </c>
      <c r="I74" s="23">
        <v>7</v>
      </c>
      <c r="J74" s="23">
        <v>1</v>
      </c>
      <c r="K74" s="23">
        <v>9</v>
      </c>
      <c r="L74" s="74"/>
    </row>
    <row r="75" spans="2:12" ht="22.5" customHeight="1">
      <c r="B75" s="16" t="s">
        <v>371</v>
      </c>
      <c r="C75" s="83" t="s">
        <v>34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0</v>
      </c>
      <c r="K75" s="23">
        <v>1</v>
      </c>
      <c r="L75" s="74"/>
    </row>
    <row r="76" spans="2:12" ht="16.5" customHeight="1">
      <c r="B76" s="16" t="s">
        <v>375</v>
      </c>
      <c r="C76" s="83" t="s">
        <v>376</v>
      </c>
      <c r="D76" s="23">
        <v>35</v>
      </c>
      <c r="E76" s="23">
        <v>29</v>
      </c>
      <c r="F76" s="23">
        <v>3</v>
      </c>
      <c r="G76" s="23">
        <v>0</v>
      </c>
      <c r="H76" s="23">
        <v>2</v>
      </c>
      <c r="I76" s="23">
        <v>0</v>
      </c>
      <c r="J76" s="23">
        <v>0</v>
      </c>
      <c r="K76" s="23">
        <v>0</v>
      </c>
      <c r="L76" s="74"/>
    </row>
    <row r="77" spans="2:12" ht="16.5" customHeight="1">
      <c r="B77" s="16" t="s">
        <v>385</v>
      </c>
      <c r="C77" s="83" t="s">
        <v>386</v>
      </c>
      <c r="D77" s="23">
        <v>28</v>
      </c>
      <c r="E77" s="23">
        <v>19</v>
      </c>
      <c r="F77" s="23">
        <v>3</v>
      </c>
      <c r="G77" s="23">
        <v>5</v>
      </c>
      <c r="H77" s="23">
        <v>0</v>
      </c>
      <c r="I77" s="23">
        <v>0</v>
      </c>
      <c r="J77" s="23">
        <v>0</v>
      </c>
      <c r="K77" s="23">
        <v>1</v>
      </c>
      <c r="L77" s="74"/>
    </row>
    <row r="78" spans="2:12" ht="18.75" customHeight="1">
      <c r="B78" s="16" t="s">
        <v>395</v>
      </c>
      <c r="C78" s="83" t="s">
        <v>396</v>
      </c>
      <c r="D78" s="23">
        <v>261</v>
      </c>
      <c r="E78" s="23">
        <v>114</v>
      </c>
      <c r="F78" s="23">
        <v>76</v>
      </c>
      <c r="G78" s="23">
        <v>42</v>
      </c>
      <c r="H78" s="23">
        <v>23</v>
      </c>
      <c r="I78" s="23">
        <v>0</v>
      </c>
      <c r="J78" s="23">
        <v>0</v>
      </c>
      <c r="K78" s="23">
        <v>6</v>
      </c>
      <c r="L78" s="74"/>
    </row>
    <row r="79" spans="2:12" ht="18.75" customHeight="1">
      <c r="B79" s="16" t="s">
        <v>404</v>
      </c>
      <c r="C79" s="83" t="s">
        <v>405</v>
      </c>
      <c r="D79" s="23">
        <v>3</v>
      </c>
      <c r="E79" s="23">
        <v>3</v>
      </c>
      <c r="F79" s="23">
        <v>11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74"/>
    </row>
    <row r="80" spans="2:12" ht="18.75" customHeight="1">
      <c r="B80" s="16" t="s">
        <v>412</v>
      </c>
      <c r="C80" s="83" t="s">
        <v>413</v>
      </c>
      <c r="D80" s="23">
        <v>51</v>
      </c>
      <c r="E80" s="23">
        <v>31</v>
      </c>
      <c r="F80" s="23">
        <v>8</v>
      </c>
      <c r="G80" s="23">
        <v>6</v>
      </c>
      <c r="H80" s="23">
        <v>1</v>
      </c>
      <c r="I80" s="23">
        <v>1</v>
      </c>
      <c r="J80" s="23">
        <v>0</v>
      </c>
      <c r="K80" s="23">
        <v>1</v>
      </c>
      <c r="L80" s="74"/>
    </row>
    <row r="81" spans="2:12" ht="16.5" customHeight="1">
      <c r="B81" s="16" t="s">
        <v>417</v>
      </c>
      <c r="C81" s="83" t="s">
        <v>418</v>
      </c>
      <c r="D81" s="23">
        <v>73</v>
      </c>
      <c r="E81" s="23">
        <v>32</v>
      </c>
      <c r="F81" s="23">
        <v>3</v>
      </c>
      <c r="G81" s="23">
        <v>19</v>
      </c>
      <c r="H81" s="23">
        <v>11</v>
      </c>
      <c r="I81" s="23">
        <v>3</v>
      </c>
      <c r="J81" s="23">
        <v>0</v>
      </c>
      <c r="K81" s="23">
        <v>0</v>
      </c>
      <c r="L81" s="74"/>
    </row>
    <row r="82" spans="2:12" ht="22.5" customHeight="1">
      <c r="B82" s="16" t="s">
        <v>426</v>
      </c>
      <c r="C82" s="83" t="s">
        <v>427</v>
      </c>
      <c r="D82" s="23">
        <v>51</v>
      </c>
      <c r="E82" s="23">
        <v>38</v>
      </c>
      <c r="F82" s="23">
        <v>9</v>
      </c>
      <c r="G82" s="23">
        <v>2</v>
      </c>
      <c r="H82" s="23">
        <v>6</v>
      </c>
      <c r="I82" s="23">
        <v>1</v>
      </c>
      <c r="J82" s="23">
        <v>0</v>
      </c>
      <c r="K82" s="23">
        <v>1</v>
      </c>
      <c r="L82" s="74"/>
    </row>
    <row r="83" spans="2:12" ht="16.5" customHeight="1">
      <c r="B83" s="16" t="s">
        <v>434</v>
      </c>
      <c r="C83" s="83" t="s">
        <v>435</v>
      </c>
      <c r="D83" s="23">
        <v>47</v>
      </c>
      <c r="E83" s="23">
        <v>37</v>
      </c>
      <c r="F83" s="23">
        <v>14</v>
      </c>
      <c r="G83" s="23">
        <v>1</v>
      </c>
      <c r="H83" s="23">
        <v>0</v>
      </c>
      <c r="I83" s="23">
        <v>0</v>
      </c>
      <c r="J83" s="23">
        <v>0</v>
      </c>
      <c r="K83" s="23">
        <v>0</v>
      </c>
      <c r="L83" s="74"/>
    </row>
    <row r="84" spans="2:12" ht="18.75" customHeight="1">
      <c r="B84" s="16" t="s">
        <v>440</v>
      </c>
      <c r="C84" s="83" t="s">
        <v>441</v>
      </c>
      <c r="D84" s="23">
        <v>240</v>
      </c>
      <c r="E84" s="23">
        <v>204</v>
      </c>
      <c r="F84" s="23">
        <v>12</v>
      </c>
      <c r="G84" s="23">
        <v>15</v>
      </c>
      <c r="H84" s="23">
        <v>5</v>
      </c>
      <c r="I84" s="23">
        <v>1</v>
      </c>
      <c r="J84" s="23">
        <v>1</v>
      </c>
      <c r="K84" s="23">
        <v>0</v>
      </c>
      <c r="L84" s="74"/>
    </row>
    <row r="85" spans="1:12" ht="16.5" customHeight="1">
      <c r="A85" s="16" t="s">
        <v>459</v>
      </c>
      <c r="C85" s="83" t="s">
        <v>15</v>
      </c>
      <c r="D85" s="23">
        <v>89</v>
      </c>
      <c r="E85" s="23">
        <v>60</v>
      </c>
      <c r="F85" s="23">
        <v>0</v>
      </c>
      <c r="G85" s="23">
        <v>6</v>
      </c>
      <c r="H85" s="23">
        <v>7</v>
      </c>
      <c r="I85" s="23">
        <v>2</v>
      </c>
      <c r="J85" s="23">
        <v>1</v>
      </c>
      <c r="K85" s="23">
        <v>1</v>
      </c>
      <c r="L85" s="74"/>
    </row>
    <row r="86" spans="2:12" ht="22.5" customHeight="1">
      <c r="B86" s="16" t="s">
        <v>460</v>
      </c>
      <c r="C86" s="83" t="s">
        <v>34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74"/>
    </row>
    <row r="87" spans="2:12" ht="16.5" customHeight="1">
      <c r="B87" s="16" t="s">
        <v>464</v>
      </c>
      <c r="C87" s="83" t="s">
        <v>465</v>
      </c>
      <c r="D87" s="23">
        <v>58</v>
      </c>
      <c r="E87" s="23">
        <v>42</v>
      </c>
      <c r="F87" s="23">
        <v>7</v>
      </c>
      <c r="G87" s="23">
        <v>3</v>
      </c>
      <c r="H87" s="23">
        <v>4</v>
      </c>
      <c r="I87" s="23">
        <v>1</v>
      </c>
      <c r="J87" s="23">
        <v>1</v>
      </c>
      <c r="K87" s="23">
        <v>0</v>
      </c>
      <c r="L87" s="74"/>
    </row>
    <row r="88" spans="2:12" ht="18.75" customHeight="1">
      <c r="B88" s="16" t="s">
        <v>471</v>
      </c>
      <c r="C88" s="83" t="s">
        <v>472</v>
      </c>
      <c r="D88" s="23">
        <v>12</v>
      </c>
      <c r="E88" s="23">
        <v>5</v>
      </c>
      <c r="F88" s="23">
        <v>2</v>
      </c>
      <c r="G88" s="23">
        <v>2</v>
      </c>
      <c r="H88" s="23">
        <v>3</v>
      </c>
      <c r="I88" s="23">
        <v>0</v>
      </c>
      <c r="J88" s="23">
        <v>0</v>
      </c>
      <c r="K88" s="23">
        <v>0</v>
      </c>
      <c r="L88" s="74"/>
    </row>
    <row r="89" spans="1:12" ht="18.75" customHeight="1">
      <c r="A89" s="20"/>
      <c r="B89" s="20" t="s">
        <v>474</v>
      </c>
      <c r="C89" s="84" t="s">
        <v>475</v>
      </c>
      <c r="D89" s="95">
        <v>19</v>
      </c>
      <c r="E89" s="35">
        <v>13</v>
      </c>
      <c r="F89" s="35">
        <v>3</v>
      </c>
      <c r="G89" s="35">
        <v>1</v>
      </c>
      <c r="H89" s="35">
        <v>0</v>
      </c>
      <c r="I89" s="35">
        <v>1</v>
      </c>
      <c r="J89" s="35">
        <v>0</v>
      </c>
      <c r="K89" s="35">
        <v>1</v>
      </c>
      <c r="L89" s="74"/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scale="99" r:id="rId1"/>
  <rowBreaks count="1" manualBreakCount="1">
    <brk id="45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L5" sqref="L5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66015625" style="0" bestFit="1" customWidth="1"/>
  </cols>
  <sheetData>
    <row r="1" ht="14.25">
      <c r="A1" s="6" t="s">
        <v>540</v>
      </c>
    </row>
    <row r="3" spans="1:11" ht="27" customHeight="1">
      <c r="A3" s="7"/>
      <c r="B3" s="7"/>
      <c r="C3" s="7" t="s">
        <v>511</v>
      </c>
      <c r="D3" s="5" t="s">
        <v>23</v>
      </c>
      <c r="E3" s="5" t="s">
        <v>522</v>
      </c>
      <c r="F3" s="5" t="s">
        <v>672</v>
      </c>
      <c r="G3" s="5" t="s">
        <v>673</v>
      </c>
      <c r="H3" s="5" t="s">
        <v>523</v>
      </c>
      <c r="I3" s="5" t="s">
        <v>524</v>
      </c>
      <c r="J3" s="5" t="s">
        <v>525</v>
      </c>
      <c r="K3" s="12" t="s">
        <v>674</v>
      </c>
    </row>
    <row r="4" ht="11.25">
      <c r="C4" s="4"/>
    </row>
    <row r="5" spans="1:11" ht="18.75" customHeight="1">
      <c r="A5" s="2"/>
      <c r="B5" s="2"/>
      <c r="C5" s="9" t="s">
        <v>509</v>
      </c>
      <c r="D5" s="82">
        <v>25693</v>
      </c>
      <c r="E5" s="11">
        <v>4121</v>
      </c>
      <c r="F5" s="11">
        <v>3103</v>
      </c>
      <c r="G5" s="11">
        <v>4895</v>
      </c>
      <c r="H5" s="11">
        <v>5651</v>
      </c>
      <c r="I5" s="11">
        <v>3428</v>
      </c>
      <c r="J5" s="11">
        <v>4495</v>
      </c>
      <c r="K5" s="11">
        <v>0</v>
      </c>
    </row>
    <row r="6" spans="3:11" ht="11.25">
      <c r="C6" s="9"/>
      <c r="D6" s="82"/>
      <c r="E6" s="11"/>
      <c r="F6" s="11"/>
      <c r="G6" s="11"/>
      <c r="H6" s="11"/>
      <c r="I6" s="11"/>
      <c r="J6" s="11"/>
      <c r="K6" s="11"/>
    </row>
    <row r="7" spans="3:11" ht="18.75" customHeight="1">
      <c r="C7" s="9" t="s">
        <v>520</v>
      </c>
      <c r="D7" s="82">
        <v>6910</v>
      </c>
      <c r="E7" s="11">
        <v>947</v>
      </c>
      <c r="F7" s="11">
        <v>1014</v>
      </c>
      <c r="G7" s="11">
        <v>1405</v>
      </c>
      <c r="H7" s="11">
        <v>1218</v>
      </c>
      <c r="I7" s="11">
        <v>655</v>
      </c>
      <c r="J7" s="11">
        <v>1671</v>
      </c>
      <c r="K7" s="11">
        <v>0</v>
      </c>
    </row>
    <row r="8" spans="3:11" ht="11.25">
      <c r="C8" s="9"/>
      <c r="D8" s="82"/>
      <c r="E8" s="11"/>
      <c r="F8" s="11"/>
      <c r="G8" s="11"/>
      <c r="H8" s="11"/>
      <c r="I8" s="11"/>
      <c r="J8" s="11"/>
      <c r="K8" s="11"/>
    </row>
    <row r="9" spans="1:11" ht="16.5" customHeight="1">
      <c r="A9" t="s">
        <v>32</v>
      </c>
      <c r="C9" s="9" t="s">
        <v>3</v>
      </c>
      <c r="D9" s="24">
        <v>22</v>
      </c>
      <c r="E9" s="11">
        <v>0</v>
      </c>
      <c r="F9" s="11">
        <v>9</v>
      </c>
      <c r="G9" s="11">
        <v>13</v>
      </c>
      <c r="H9" s="11">
        <v>0</v>
      </c>
      <c r="I9" s="11">
        <v>0</v>
      </c>
      <c r="J9" s="11">
        <v>0</v>
      </c>
      <c r="K9" s="11">
        <v>0</v>
      </c>
    </row>
    <row r="10" spans="2:11" ht="22.5" customHeight="1">
      <c r="B10" t="s">
        <v>33</v>
      </c>
      <c r="C10" s="9" t="s">
        <v>34</v>
      </c>
      <c r="D10" s="24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2:11" ht="16.5" customHeight="1">
      <c r="B11" t="s">
        <v>41</v>
      </c>
      <c r="C11" s="9" t="s">
        <v>3</v>
      </c>
      <c r="D11" s="24">
        <v>22</v>
      </c>
      <c r="E11" s="11">
        <v>0</v>
      </c>
      <c r="F11" s="11">
        <v>9</v>
      </c>
      <c r="G11" s="11">
        <v>13</v>
      </c>
      <c r="H11" s="11">
        <v>0</v>
      </c>
      <c r="I11" s="11">
        <v>0</v>
      </c>
      <c r="J11" s="11">
        <v>0</v>
      </c>
      <c r="K11" s="11">
        <v>0</v>
      </c>
    </row>
    <row r="12" spans="1:11" ht="16.5" customHeight="1">
      <c r="A12" t="s">
        <v>45</v>
      </c>
      <c r="C12" s="9" t="s">
        <v>4</v>
      </c>
      <c r="D12" s="24">
        <v>54</v>
      </c>
      <c r="E12" s="11">
        <v>29</v>
      </c>
      <c r="F12" s="11">
        <v>25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2:11" ht="22.5" customHeight="1">
      <c r="B13" t="s">
        <v>46</v>
      </c>
      <c r="C13" s="9" t="s">
        <v>34</v>
      </c>
      <c r="D13" s="24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2:11" ht="22.5" customHeight="1">
      <c r="B14" t="s">
        <v>50</v>
      </c>
      <c r="C14" s="9" t="s">
        <v>51</v>
      </c>
      <c r="D14" s="24">
        <v>11</v>
      </c>
      <c r="E14" s="11">
        <v>11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2:11" ht="16.5" customHeight="1">
      <c r="B15" t="s">
        <v>57</v>
      </c>
      <c r="C15" s="9" t="s">
        <v>58</v>
      </c>
      <c r="D15" s="24">
        <v>7</v>
      </c>
      <c r="E15" s="11">
        <v>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2:11" ht="16.5" customHeight="1">
      <c r="B16" t="s">
        <v>67</v>
      </c>
      <c r="C16" s="9" t="s">
        <v>68</v>
      </c>
      <c r="D16" s="24">
        <v>36</v>
      </c>
      <c r="E16" s="11">
        <v>11</v>
      </c>
      <c r="F16" s="11">
        <v>25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6.5" customHeight="1">
      <c r="A17" t="s">
        <v>77</v>
      </c>
      <c r="C17" s="9" t="s">
        <v>5</v>
      </c>
      <c r="D17" s="24">
        <v>904</v>
      </c>
      <c r="E17" s="11">
        <v>174</v>
      </c>
      <c r="F17" s="11">
        <v>240</v>
      </c>
      <c r="G17" s="11">
        <v>188</v>
      </c>
      <c r="H17" s="11">
        <v>302</v>
      </c>
      <c r="I17" s="11">
        <v>0</v>
      </c>
      <c r="J17" s="11">
        <v>0</v>
      </c>
      <c r="K17" s="11">
        <v>0</v>
      </c>
    </row>
    <row r="18" spans="2:11" ht="22.5" customHeight="1">
      <c r="B18" t="s">
        <v>78</v>
      </c>
      <c r="C18" s="9" t="s">
        <v>34</v>
      </c>
      <c r="D18" s="24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2:11" ht="16.5" customHeight="1">
      <c r="B19" t="s">
        <v>82</v>
      </c>
      <c r="C19" s="9" t="s">
        <v>83</v>
      </c>
      <c r="D19" s="24">
        <v>403</v>
      </c>
      <c r="E19" s="11">
        <v>112</v>
      </c>
      <c r="F19" s="11">
        <v>126</v>
      </c>
      <c r="G19" s="11">
        <v>44</v>
      </c>
      <c r="H19" s="11">
        <v>121</v>
      </c>
      <c r="I19" s="11">
        <v>0</v>
      </c>
      <c r="J19" s="11">
        <v>0</v>
      </c>
      <c r="K19" s="11">
        <v>0</v>
      </c>
    </row>
    <row r="20" spans="2:11" ht="16.5" customHeight="1">
      <c r="B20" t="s">
        <v>98</v>
      </c>
      <c r="C20" s="9" t="s">
        <v>99</v>
      </c>
      <c r="D20" s="24">
        <v>501</v>
      </c>
      <c r="E20" s="11">
        <v>62</v>
      </c>
      <c r="F20" s="11">
        <v>114</v>
      </c>
      <c r="G20" s="11">
        <v>144</v>
      </c>
      <c r="H20" s="11">
        <v>181</v>
      </c>
      <c r="I20" s="11">
        <v>0</v>
      </c>
      <c r="J20" s="11">
        <v>0</v>
      </c>
      <c r="K20" s="11">
        <v>0</v>
      </c>
    </row>
    <row r="21" spans="1:11" ht="22.5" customHeight="1">
      <c r="A21" t="s">
        <v>115</v>
      </c>
      <c r="C21" s="9" t="s">
        <v>6</v>
      </c>
      <c r="D21" s="24">
        <v>1349</v>
      </c>
      <c r="E21" s="11">
        <v>298</v>
      </c>
      <c r="F21" s="11">
        <v>304</v>
      </c>
      <c r="G21" s="11">
        <v>302</v>
      </c>
      <c r="H21" s="11">
        <v>231</v>
      </c>
      <c r="I21" s="11">
        <v>214</v>
      </c>
      <c r="J21" s="11">
        <v>0</v>
      </c>
      <c r="K21" s="11">
        <v>0</v>
      </c>
    </row>
    <row r="22" spans="2:11" ht="22.5" customHeight="1">
      <c r="B22" t="s">
        <v>116</v>
      </c>
      <c r="C22" s="9" t="s">
        <v>34</v>
      </c>
      <c r="D22" s="2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2:11" ht="16.5" customHeight="1">
      <c r="B23" t="s">
        <v>117</v>
      </c>
      <c r="C23" s="9" t="s">
        <v>118</v>
      </c>
      <c r="D23" s="122">
        <v>437</v>
      </c>
      <c r="E23" s="11">
        <v>118</v>
      </c>
      <c r="F23" s="11">
        <v>98</v>
      </c>
      <c r="G23" s="11">
        <v>71</v>
      </c>
      <c r="H23" s="132">
        <v>94</v>
      </c>
      <c r="I23" s="11">
        <v>56</v>
      </c>
      <c r="J23" s="11">
        <v>0</v>
      </c>
      <c r="K23" s="11">
        <v>0</v>
      </c>
    </row>
    <row r="24" spans="2:11" ht="16.5" customHeight="1">
      <c r="B24" t="s">
        <v>128</v>
      </c>
      <c r="C24" s="9" t="s">
        <v>129</v>
      </c>
      <c r="D24" s="122">
        <v>184</v>
      </c>
      <c r="E24" s="11">
        <v>61</v>
      </c>
      <c r="F24" s="11">
        <v>51</v>
      </c>
      <c r="G24" s="11">
        <v>45</v>
      </c>
      <c r="H24" s="132">
        <v>27</v>
      </c>
      <c r="I24" s="11">
        <v>0</v>
      </c>
      <c r="J24" s="11">
        <v>0</v>
      </c>
      <c r="K24" s="11">
        <v>0</v>
      </c>
    </row>
    <row r="25" spans="2:11" ht="16.5" customHeight="1">
      <c r="B25" t="s">
        <v>136</v>
      </c>
      <c r="C25" s="9" t="s">
        <v>137</v>
      </c>
      <c r="D25" s="122">
        <v>81</v>
      </c>
      <c r="E25" s="11">
        <v>22</v>
      </c>
      <c r="F25" s="11">
        <v>14</v>
      </c>
      <c r="G25" s="11">
        <v>45</v>
      </c>
      <c r="H25" s="11">
        <v>0</v>
      </c>
      <c r="I25" s="11">
        <v>0</v>
      </c>
      <c r="J25" s="11">
        <v>0</v>
      </c>
      <c r="K25" s="11">
        <v>0</v>
      </c>
    </row>
    <row r="26" spans="2:11" ht="18.75" customHeight="1">
      <c r="B26" t="s">
        <v>141</v>
      </c>
      <c r="C26" s="9" t="s">
        <v>142</v>
      </c>
      <c r="D26" s="122">
        <v>144</v>
      </c>
      <c r="E26" s="11">
        <v>34</v>
      </c>
      <c r="F26" s="11">
        <v>49</v>
      </c>
      <c r="G26" s="11">
        <v>61</v>
      </c>
      <c r="H26" s="11">
        <v>0</v>
      </c>
      <c r="I26" s="11">
        <v>0</v>
      </c>
      <c r="J26" s="11">
        <v>0</v>
      </c>
      <c r="K26" s="11">
        <v>0</v>
      </c>
    </row>
    <row r="27" spans="2:11" ht="18.75" customHeight="1">
      <c r="B27" t="s">
        <v>149</v>
      </c>
      <c r="C27" s="9" t="s">
        <v>150</v>
      </c>
      <c r="D27" s="122">
        <v>77</v>
      </c>
      <c r="E27" s="11">
        <v>19</v>
      </c>
      <c r="F27" s="11">
        <v>32</v>
      </c>
      <c r="G27" s="11">
        <v>26</v>
      </c>
      <c r="H27" s="11">
        <v>0</v>
      </c>
      <c r="I27" s="11">
        <v>0</v>
      </c>
      <c r="J27" s="11">
        <v>0</v>
      </c>
      <c r="K27" s="11">
        <v>0</v>
      </c>
    </row>
    <row r="28" spans="2:11" ht="18.75" customHeight="1">
      <c r="B28" t="s">
        <v>155</v>
      </c>
      <c r="C28" s="9" t="s">
        <v>156</v>
      </c>
      <c r="D28" s="122">
        <v>426</v>
      </c>
      <c r="E28" s="11">
        <v>44</v>
      </c>
      <c r="F28" s="11">
        <v>60</v>
      </c>
      <c r="G28" s="11">
        <v>54</v>
      </c>
      <c r="H28" s="11">
        <v>110</v>
      </c>
      <c r="I28" s="11">
        <v>158</v>
      </c>
      <c r="J28" s="11">
        <v>0</v>
      </c>
      <c r="K28" s="11">
        <v>0</v>
      </c>
    </row>
    <row r="29" spans="1:11" ht="16.5" customHeight="1">
      <c r="A29" t="s">
        <v>167</v>
      </c>
      <c r="C29" s="9" t="s">
        <v>7</v>
      </c>
      <c r="D29" s="24">
        <v>2756</v>
      </c>
      <c r="E29" s="11">
        <v>266</v>
      </c>
      <c r="F29" s="11">
        <v>272</v>
      </c>
      <c r="G29" s="11">
        <v>650</v>
      </c>
      <c r="H29" s="11">
        <v>461</v>
      </c>
      <c r="I29" s="11">
        <v>363</v>
      </c>
      <c r="J29" s="11">
        <v>744</v>
      </c>
      <c r="K29" s="11">
        <v>0</v>
      </c>
    </row>
    <row r="30" spans="2:11" ht="22.5" customHeight="1">
      <c r="B30" t="s">
        <v>168</v>
      </c>
      <c r="C30" s="9" t="s">
        <v>34</v>
      </c>
      <c r="D30" s="24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2:11" ht="16.5" customHeight="1">
      <c r="B31" t="s">
        <v>172</v>
      </c>
      <c r="C31" s="9" t="s">
        <v>173</v>
      </c>
      <c r="D31" s="24">
        <v>1469</v>
      </c>
      <c r="E31" s="11">
        <v>122</v>
      </c>
      <c r="F31" s="11">
        <v>110</v>
      </c>
      <c r="G31" s="11">
        <v>342</v>
      </c>
      <c r="H31" s="11">
        <v>91</v>
      </c>
      <c r="I31" s="11">
        <v>60</v>
      </c>
      <c r="J31" s="11">
        <v>744</v>
      </c>
      <c r="K31" s="11">
        <v>0</v>
      </c>
    </row>
    <row r="32" spans="2:11" ht="18.75" customHeight="1">
      <c r="B32" t="s">
        <v>184</v>
      </c>
      <c r="C32" s="9" t="s">
        <v>185</v>
      </c>
      <c r="D32" s="24">
        <v>372</v>
      </c>
      <c r="E32" s="11">
        <v>69</v>
      </c>
      <c r="F32" s="11">
        <v>77</v>
      </c>
      <c r="G32" s="11">
        <v>56</v>
      </c>
      <c r="H32" s="11">
        <v>118</v>
      </c>
      <c r="I32" s="11">
        <v>52</v>
      </c>
      <c r="J32" s="11">
        <v>0</v>
      </c>
      <c r="K32" s="11">
        <v>0</v>
      </c>
    </row>
    <row r="33" spans="2:11" ht="18.75" customHeight="1">
      <c r="B33" t="s">
        <v>190</v>
      </c>
      <c r="C33" s="9" t="s">
        <v>191</v>
      </c>
      <c r="D33" s="24">
        <v>729</v>
      </c>
      <c r="E33" s="11">
        <v>30</v>
      </c>
      <c r="F33" s="11">
        <v>60</v>
      </c>
      <c r="G33" s="11">
        <v>191</v>
      </c>
      <c r="H33" s="11">
        <v>197</v>
      </c>
      <c r="I33" s="11">
        <v>251</v>
      </c>
      <c r="J33" s="11">
        <v>0</v>
      </c>
      <c r="K33" s="11">
        <v>0</v>
      </c>
    </row>
    <row r="34" spans="2:11" ht="18.75" customHeight="1">
      <c r="B34" t="s">
        <v>195</v>
      </c>
      <c r="C34" s="9" t="s">
        <v>196</v>
      </c>
      <c r="D34" s="24">
        <v>186</v>
      </c>
      <c r="E34" s="11">
        <v>45</v>
      </c>
      <c r="F34" s="11">
        <v>25</v>
      </c>
      <c r="G34" s="11">
        <v>61</v>
      </c>
      <c r="H34" s="11">
        <v>55</v>
      </c>
      <c r="I34" s="11">
        <v>0</v>
      </c>
      <c r="J34" s="11">
        <v>0</v>
      </c>
      <c r="K34" s="11">
        <v>0</v>
      </c>
    </row>
    <row r="35" spans="1:11" ht="16.5" customHeight="1">
      <c r="A35" t="s">
        <v>200</v>
      </c>
      <c r="C35" s="9" t="s">
        <v>8</v>
      </c>
      <c r="D35" s="24">
        <v>1825</v>
      </c>
      <c r="E35" s="11">
        <v>180</v>
      </c>
      <c r="F35" s="11">
        <v>164</v>
      </c>
      <c r="G35" s="11">
        <v>252</v>
      </c>
      <c r="H35" s="11">
        <v>224</v>
      </c>
      <c r="I35" s="11">
        <v>78</v>
      </c>
      <c r="J35" s="11">
        <v>927</v>
      </c>
      <c r="K35" s="11">
        <v>0</v>
      </c>
    </row>
    <row r="36" spans="2:11" ht="22.5" customHeight="1">
      <c r="B36" t="s">
        <v>201</v>
      </c>
      <c r="C36" s="9" t="s">
        <v>34</v>
      </c>
      <c r="D36" s="2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2:11" ht="16.5" customHeight="1">
      <c r="B37" t="s">
        <v>204</v>
      </c>
      <c r="C37" s="9" t="s">
        <v>205</v>
      </c>
      <c r="D37" s="122">
        <v>242</v>
      </c>
      <c r="E37" s="11">
        <v>31</v>
      </c>
      <c r="F37" s="11">
        <v>24</v>
      </c>
      <c r="G37" s="11">
        <v>30</v>
      </c>
      <c r="H37" s="11">
        <v>24</v>
      </c>
      <c r="I37" s="11">
        <v>0</v>
      </c>
      <c r="J37" s="11">
        <v>133</v>
      </c>
      <c r="K37" s="11">
        <v>0</v>
      </c>
    </row>
    <row r="38" spans="2:11" ht="18.75" customHeight="1">
      <c r="B38" t="s">
        <v>214</v>
      </c>
      <c r="C38" s="9" t="s">
        <v>215</v>
      </c>
      <c r="D38" s="122">
        <v>308</v>
      </c>
      <c r="E38" s="11">
        <v>39</v>
      </c>
      <c r="F38" s="11">
        <v>54</v>
      </c>
      <c r="G38" s="11">
        <v>13</v>
      </c>
      <c r="H38" s="11">
        <v>124</v>
      </c>
      <c r="I38" s="11">
        <v>78</v>
      </c>
      <c r="J38" s="11">
        <v>0</v>
      </c>
      <c r="K38" s="11">
        <v>0</v>
      </c>
    </row>
    <row r="39" spans="2:11" ht="18.75" customHeight="1">
      <c r="B39" t="s">
        <v>224</v>
      </c>
      <c r="C39" s="9" t="s">
        <v>225</v>
      </c>
      <c r="D39" s="122">
        <v>57</v>
      </c>
      <c r="E39" s="11">
        <v>27</v>
      </c>
      <c r="F39" s="11">
        <v>0</v>
      </c>
      <c r="G39" s="11">
        <v>30</v>
      </c>
      <c r="H39" s="11">
        <v>0</v>
      </c>
      <c r="I39" s="11">
        <v>0</v>
      </c>
      <c r="J39" s="11">
        <v>0</v>
      </c>
      <c r="K39" s="11">
        <v>0</v>
      </c>
    </row>
    <row r="40" spans="2:11" ht="18.75" customHeight="1">
      <c r="B40" t="s">
        <v>230</v>
      </c>
      <c r="C40" s="9" t="s">
        <v>231</v>
      </c>
      <c r="D40" s="122">
        <v>1218</v>
      </c>
      <c r="E40" s="11">
        <v>83</v>
      </c>
      <c r="F40" s="11">
        <v>86</v>
      </c>
      <c r="G40" s="11">
        <v>179</v>
      </c>
      <c r="H40" s="11">
        <v>76</v>
      </c>
      <c r="I40" s="11">
        <v>0</v>
      </c>
      <c r="J40" s="11">
        <v>794</v>
      </c>
      <c r="K40" s="11">
        <v>0</v>
      </c>
    </row>
    <row r="41" spans="3:11" ht="11.25">
      <c r="C41" s="9"/>
      <c r="D41" s="24"/>
      <c r="E41" s="11"/>
      <c r="F41" s="11"/>
      <c r="G41" s="11"/>
      <c r="H41" s="11"/>
      <c r="I41" s="11"/>
      <c r="J41" s="11"/>
      <c r="K41" s="11"/>
    </row>
    <row r="42" spans="3:11" ht="16.5" customHeight="1">
      <c r="C42" s="9" t="s">
        <v>250</v>
      </c>
      <c r="D42" s="24">
        <v>18783</v>
      </c>
      <c r="E42" s="11">
        <v>3174</v>
      </c>
      <c r="F42" s="11">
        <v>2089</v>
      </c>
      <c r="G42" s="11">
        <v>3490</v>
      </c>
      <c r="H42" s="11">
        <v>4433</v>
      </c>
      <c r="I42" s="11">
        <v>2773</v>
      </c>
      <c r="J42" s="11">
        <v>2824</v>
      </c>
      <c r="K42" s="11">
        <v>0</v>
      </c>
    </row>
    <row r="43" spans="3:11" ht="11.25">
      <c r="C43" s="9"/>
      <c r="D43" s="24"/>
      <c r="E43" s="11"/>
      <c r="F43" s="11"/>
      <c r="G43" s="11"/>
      <c r="H43" s="11"/>
      <c r="I43" s="11"/>
      <c r="J43" s="11"/>
      <c r="K43" s="11"/>
    </row>
    <row r="44" spans="1:11" ht="16.5" customHeight="1">
      <c r="A44" t="s">
        <v>251</v>
      </c>
      <c r="C44" s="9" t="s">
        <v>10</v>
      </c>
      <c r="D44" s="24">
        <v>263</v>
      </c>
      <c r="E44" s="11">
        <v>8</v>
      </c>
      <c r="F44" s="11">
        <v>0</v>
      </c>
      <c r="G44" s="11">
        <v>19</v>
      </c>
      <c r="H44" s="11">
        <v>31</v>
      </c>
      <c r="I44" s="11">
        <v>0</v>
      </c>
      <c r="J44" s="11">
        <v>205</v>
      </c>
      <c r="K44" s="11">
        <v>0</v>
      </c>
    </row>
    <row r="45" spans="1:11" ht="22.5" customHeight="1">
      <c r="A45" s="3"/>
      <c r="B45" s="3" t="s">
        <v>252</v>
      </c>
      <c r="C45" s="10" t="s">
        <v>34</v>
      </c>
      <c r="D45" s="130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7" ht="14.25" customHeight="1"/>
    <row r="49" spans="1:11" ht="21">
      <c r="A49" s="7" t="s">
        <v>511</v>
      </c>
      <c r="B49" s="7"/>
      <c r="C49" s="7"/>
      <c r="D49" s="5" t="s">
        <v>23</v>
      </c>
      <c r="E49" s="5" t="s">
        <v>522</v>
      </c>
      <c r="F49" s="5" t="s">
        <v>672</v>
      </c>
      <c r="G49" s="5" t="s">
        <v>673</v>
      </c>
      <c r="H49" s="5" t="s">
        <v>523</v>
      </c>
      <c r="I49" s="5" t="s">
        <v>524</v>
      </c>
      <c r="J49" s="5" t="s">
        <v>525</v>
      </c>
      <c r="K49" s="15" t="s">
        <v>674</v>
      </c>
    </row>
    <row r="50" ht="11.25">
      <c r="C50" s="4"/>
    </row>
    <row r="51" spans="2:11" ht="16.5" customHeight="1">
      <c r="B51" t="s">
        <v>256</v>
      </c>
      <c r="C51" s="9" t="s">
        <v>257</v>
      </c>
      <c r="D51" s="1">
        <v>205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205</v>
      </c>
      <c r="K51" s="1">
        <v>0</v>
      </c>
    </row>
    <row r="52" spans="2:11" ht="22.5" customHeight="1">
      <c r="B52" t="s">
        <v>259</v>
      </c>
      <c r="C52" s="9" t="s">
        <v>260</v>
      </c>
      <c r="D52" s="24">
        <v>58</v>
      </c>
      <c r="E52" s="1">
        <v>8</v>
      </c>
      <c r="F52" s="1">
        <v>0</v>
      </c>
      <c r="G52" s="1">
        <v>19</v>
      </c>
      <c r="H52" s="1">
        <v>31</v>
      </c>
      <c r="I52" s="1">
        <v>0</v>
      </c>
      <c r="J52" s="1">
        <v>0</v>
      </c>
      <c r="K52" s="1">
        <v>0</v>
      </c>
    </row>
    <row r="53" spans="1:11" ht="16.5" customHeight="1">
      <c r="A53" t="s">
        <v>262</v>
      </c>
      <c r="C53" s="9" t="s">
        <v>11</v>
      </c>
      <c r="D53" s="24">
        <v>1369</v>
      </c>
      <c r="E53" s="1">
        <v>514</v>
      </c>
      <c r="F53" s="1">
        <v>407</v>
      </c>
      <c r="G53" s="1">
        <v>163</v>
      </c>
      <c r="H53" s="1">
        <v>234</v>
      </c>
      <c r="I53" s="1">
        <v>51</v>
      </c>
      <c r="J53" s="1">
        <v>0</v>
      </c>
      <c r="K53" s="1">
        <v>0</v>
      </c>
    </row>
    <row r="54" spans="2:11" ht="22.5" customHeight="1">
      <c r="B54" t="s">
        <v>263</v>
      </c>
      <c r="C54" s="9" t="s">
        <v>34</v>
      </c>
      <c r="D54" s="24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2:11" ht="16.5" customHeight="1">
      <c r="B55" t="s">
        <v>267</v>
      </c>
      <c r="C55" s="9" t="s">
        <v>268</v>
      </c>
      <c r="D55" s="122">
        <v>89</v>
      </c>
      <c r="E55" s="1">
        <v>57</v>
      </c>
      <c r="F55" s="1">
        <v>32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2:11" ht="16.5" customHeight="1">
      <c r="B56" t="s">
        <v>273</v>
      </c>
      <c r="C56" s="9" t="s">
        <v>274</v>
      </c>
      <c r="D56" s="122">
        <v>243</v>
      </c>
      <c r="E56" s="1">
        <v>56</v>
      </c>
      <c r="F56" s="1">
        <v>109</v>
      </c>
      <c r="G56" s="1">
        <v>27</v>
      </c>
      <c r="H56" s="1">
        <v>0</v>
      </c>
      <c r="I56" s="1">
        <v>51</v>
      </c>
      <c r="J56" s="1">
        <v>0</v>
      </c>
      <c r="K56" s="1">
        <v>0</v>
      </c>
    </row>
    <row r="57" spans="2:11" ht="16.5" customHeight="1">
      <c r="B57" t="s">
        <v>276</v>
      </c>
      <c r="C57" s="9" t="s">
        <v>277</v>
      </c>
      <c r="D57" s="122">
        <v>637</v>
      </c>
      <c r="E57" s="1">
        <v>247</v>
      </c>
      <c r="F57" s="1">
        <v>133</v>
      </c>
      <c r="G57" s="1">
        <v>61</v>
      </c>
      <c r="H57" s="1">
        <v>196</v>
      </c>
      <c r="I57" s="1">
        <v>0</v>
      </c>
      <c r="J57" s="1">
        <v>0</v>
      </c>
      <c r="K57" s="1">
        <v>0</v>
      </c>
    </row>
    <row r="58" spans="2:11" ht="16.5" customHeight="1">
      <c r="B58" t="s">
        <v>282</v>
      </c>
      <c r="C58" s="9" t="s">
        <v>283</v>
      </c>
      <c r="D58" s="122">
        <v>77</v>
      </c>
      <c r="E58" s="1">
        <v>29</v>
      </c>
      <c r="F58" s="1">
        <v>23</v>
      </c>
      <c r="G58" s="1">
        <v>25</v>
      </c>
      <c r="H58" s="1">
        <v>0</v>
      </c>
      <c r="I58" s="1">
        <v>0</v>
      </c>
      <c r="J58" s="1">
        <v>0</v>
      </c>
      <c r="K58" s="1">
        <v>0</v>
      </c>
    </row>
    <row r="59" spans="2:11" ht="22.5" customHeight="1">
      <c r="B59" t="s">
        <v>287</v>
      </c>
      <c r="C59" s="9" t="s">
        <v>288</v>
      </c>
      <c r="D59" s="122">
        <v>323</v>
      </c>
      <c r="E59" s="1">
        <v>125</v>
      </c>
      <c r="F59" s="1">
        <v>110</v>
      </c>
      <c r="G59" s="1">
        <v>50</v>
      </c>
      <c r="H59" s="1">
        <v>38</v>
      </c>
      <c r="I59" s="1">
        <v>0</v>
      </c>
      <c r="J59" s="1">
        <v>0</v>
      </c>
      <c r="K59" s="1">
        <v>0</v>
      </c>
    </row>
    <row r="60" spans="1:11" ht="16.5" customHeight="1">
      <c r="A60" t="s">
        <v>297</v>
      </c>
      <c r="C60" s="9" t="s">
        <v>12</v>
      </c>
      <c r="D60" s="24">
        <v>9102</v>
      </c>
      <c r="E60" s="1">
        <v>887</v>
      </c>
      <c r="F60" s="1">
        <v>408</v>
      </c>
      <c r="G60" s="1">
        <v>1458</v>
      </c>
      <c r="H60" s="1">
        <v>2077</v>
      </c>
      <c r="I60" s="1">
        <v>2011</v>
      </c>
      <c r="J60" s="1">
        <v>2261</v>
      </c>
      <c r="K60" s="1">
        <v>0</v>
      </c>
    </row>
    <row r="61" spans="2:11" ht="22.5" customHeight="1">
      <c r="B61" t="s">
        <v>298</v>
      </c>
      <c r="C61" s="9" t="s">
        <v>34</v>
      </c>
      <c r="D61" s="24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2:11" ht="16.5" customHeight="1">
      <c r="B62" t="s">
        <v>302</v>
      </c>
      <c r="C62" s="9" t="s">
        <v>303</v>
      </c>
      <c r="D62" s="122">
        <v>4303</v>
      </c>
      <c r="E62" s="1">
        <v>5</v>
      </c>
      <c r="F62" s="1">
        <v>8</v>
      </c>
      <c r="G62" s="1">
        <v>43</v>
      </c>
      <c r="H62" s="1">
        <v>585</v>
      </c>
      <c r="I62" s="1">
        <v>1778</v>
      </c>
      <c r="J62" s="1">
        <v>1884</v>
      </c>
      <c r="K62" s="1">
        <v>0</v>
      </c>
    </row>
    <row r="63" spans="2:11" ht="18.75" customHeight="1">
      <c r="B63" t="s">
        <v>305</v>
      </c>
      <c r="C63" s="9" t="s">
        <v>306</v>
      </c>
      <c r="D63" s="122">
        <v>127</v>
      </c>
      <c r="E63" s="1">
        <v>85</v>
      </c>
      <c r="F63" s="1">
        <v>31</v>
      </c>
      <c r="G63" s="1">
        <v>11</v>
      </c>
      <c r="H63" s="1">
        <v>0</v>
      </c>
      <c r="I63" s="1">
        <v>0</v>
      </c>
      <c r="J63" s="1">
        <v>0</v>
      </c>
      <c r="K63" s="1">
        <v>0</v>
      </c>
    </row>
    <row r="64" spans="2:11" ht="18.75" customHeight="1">
      <c r="B64" t="s">
        <v>311</v>
      </c>
      <c r="C64" s="9" t="s">
        <v>312</v>
      </c>
      <c r="D64" s="122">
        <v>107</v>
      </c>
      <c r="E64" s="1">
        <v>51</v>
      </c>
      <c r="F64" s="1">
        <v>22</v>
      </c>
      <c r="G64" s="1">
        <v>11</v>
      </c>
      <c r="H64" s="1">
        <v>23</v>
      </c>
      <c r="I64" s="1">
        <v>0</v>
      </c>
      <c r="J64" s="1">
        <v>0</v>
      </c>
      <c r="K64" s="1">
        <v>0</v>
      </c>
    </row>
    <row r="65" spans="2:11" ht="18.75" customHeight="1">
      <c r="B65" t="s">
        <v>316</v>
      </c>
      <c r="C65" s="9" t="s">
        <v>317</v>
      </c>
      <c r="D65" s="122">
        <v>94</v>
      </c>
      <c r="E65" s="1">
        <v>25</v>
      </c>
      <c r="F65" s="1">
        <v>7</v>
      </c>
      <c r="G65" s="1">
        <v>37</v>
      </c>
      <c r="H65" s="1">
        <v>25</v>
      </c>
      <c r="I65" s="1">
        <v>0</v>
      </c>
      <c r="J65" s="1">
        <v>0</v>
      </c>
      <c r="K65" s="1">
        <v>0</v>
      </c>
    </row>
    <row r="66" spans="2:11" ht="18.75" customHeight="1">
      <c r="B66" t="s">
        <v>319</v>
      </c>
      <c r="C66" s="9" t="s">
        <v>320</v>
      </c>
      <c r="D66" s="122">
        <v>335</v>
      </c>
      <c r="E66" s="1">
        <v>213</v>
      </c>
      <c r="F66" s="1">
        <v>31</v>
      </c>
      <c r="G66" s="1">
        <v>66</v>
      </c>
      <c r="H66" s="1">
        <v>25</v>
      </c>
      <c r="I66" s="1">
        <v>0</v>
      </c>
      <c r="J66" s="1">
        <v>0</v>
      </c>
      <c r="K66" s="1">
        <v>0</v>
      </c>
    </row>
    <row r="67" spans="2:11" ht="18.75" customHeight="1">
      <c r="B67" t="s">
        <v>322</v>
      </c>
      <c r="C67" s="9" t="s">
        <v>323</v>
      </c>
      <c r="D67" s="122">
        <v>687</v>
      </c>
      <c r="E67" s="1">
        <v>198</v>
      </c>
      <c r="F67" s="1">
        <v>157</v>
      </c>
      <c r="G67" s="1">
        <v>174</v>
      </c>
      <c r="H67" s="1">
        <v>158</v>
      </c>
      <c r="I67" s="1">
        <v>0</v>
      </c>
      <c r="J67" s="1">
        <v>0</v>
      </c>
      <c r="K67" s="1">
        <v>0</v>
      </c>
    </row>
    <row r="68" spans="2:11" ht="18.75" customHeight="1">
      <c r="B68" t="s">
        <v>328</v>
      </c>
      <c r="C68" s="9" t="s">
        <v>329</v>
      </c>
      <c r="D68" s="122">
        <v>3449</v>
      </c>
      <c r="E68" s="1">
        <v>310</v>
      </c>
      <c r="F68" s="1">
        <v>152</v>
      </c>
      <c r="G68" s="1">
        <v>1116</v>
      </c>
      <c r="H68" s="1">
        <v>1261</v>
      </c>
      <c r="I68" s="1">
        <v>233</v>
      </c>
      <c r="J68" s="1">
        <v>377</v>
      </c>
      <c r="K68" s="1">
        <v>0</v>
      </c>
    </row>
    <row r="69" spans="1:11" ht="16.5" customHeight="1">
      <c r="A69" t="s">
        <v>346</v>
      </c>
      <c r="C69" s="9" t="s">
        <v>13</v>
      </c>
      <c r="D69" s="24">
        <v>1696</v>
      </c>
      <c r="E69" s="1">
        <v>465</v>
      </c>
      <c r="F69" s="1">
        <v>194</v>
      </c>
      <c r="G69" s="1">
        <v>460</v>
      </c>
      <c r="H69" s="1">
        <v>435</v>
      </c>
      <c r="I69" s="1">
        <v>142</v>
      </c>
      <c r="J69" s="1">
        <v>0</v>
      </c>
      <c r="K69" s="1">
        <v>0</v>
      </c>
    </row>
    <row r="70" spans="2:11" ht="22.5" customHeight="1">
      <c r="B70" t="s">
        <v>347</v>
      </c>
      <c r="C70" s="9" t="s">
        <v>34</v>
      </c>
      <c r="D70" s="24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2:11" ht="16.5" customHeight="1">
      <c r="B71" t="s">
        <v>351</v>
      </c>
      <c r="C71" s="9" t="s">
        <v>352</v>
      </c>
      <c r="D71" s="24">
        <v>862</v>
      </c>
      <c r="E71" s="1">
        <v>229</v>
      </c>
      <c r="F71" s="1">
        <v>89</v>
      </c>
      <c r="G71" s="1">
        <v>283</v>
      </c>
      <c r="H71" s="1">
        <v>261</v>
      </c>
      <c r="I71" s="1">
        <v>0</v>
      </c>
      <c r="J71" s="1">
        <v>0</v>
      </c>
      <c r="K71" s="1">
        <v>0</v>
      </c>
    </row>
    <row r="72" spans="2:11" ht="16.5" customHeight="1">
      <c r="B72" t="s">
        <v>359</v>
      </c>
      <c r="C72" s="9" t="s">
        <v>360</v>
      </c>
      <c r="D72" s="24">
        <v>172</v>
      </c>
      <c r="E72" s="1">
        <v>83</v>
      </c>
      <c r="F72" s="1">
        <v>62</v>
      </c>
      <c r="G72" s="1">
        <v>27</v>
      </c>
      <c r="H72" s="1">
        <v>0</v>
      </c>
      <c r="I72" s="1">
        <v>0</v>
      </c>
      <c r="J72" s="1">
        <v>0</v>
      </c>
      <c r="K72" s="1">
        <v>0</v>
      </c>
    </row>
    <row r="73" spans="2:11" ht="22.5" customHeight="1">
      <c r="B73" t="s">
        <v>362</v>
      </c>
      <c r="C73" s="9" t="s">
        <v>363</v>
      </c>
      <c r="D73" s="24">
        <v>662</v>
      </c>
      <c r="E73" s="1">
        <v>153</v>
      </c>
      <c r="F73" s="1">
        <v>43</v>
      </c>
      <c r="G73" s="1">
        <v>150</v>
      </c>
      <c r="H73" s="1">
        <v>174</v>
      </c>
      <c r="I73" s="1">
        <v>142</v>
      </c>
      <c r="J73" s="1">
        <v>0</v>
      </c>
      <c r="K73" s="1">
        <v>0</v>
      </c>
    </row>
    <row r="74" spans="1:11" ht="16.5" customHeight="1">
      <c r="A74" t="s">
        <v>370</v>
      </c>
      <c r="C74" s="9" t="s">
        <v>14</v>
      </c>
      <c r="D74" s="24">
        <v>5434</v>
      </c>
      <c r="E74" s="1">
        <v>1173</v>
      </c>
      <c r="F74" s="1">
        <v>994</v>
      </c>
      <c r="G74" s="1">
        <v>1305</v>
      </c>
      <c r="H74" s="1">
        <v>1395</v>
      </c>
      <c r="I74" s="1">
        <v>421</v>
      </c>
      <c r="J74" s="1">
        <v>146</v>
      </c>
      <c r="K74" s="1">
        <v>0</v>
      </c>
    </row>
    <row r="75" spans="2:11" ht="22.5" customHeight="1">
      <c r="B75" t="s">
        <v>371</v>
      </c>
      <c r="C75" s="9" t="s">
        <v>34</v>
      </c>
      <c r="D75" s="24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2:11" ht="16.5" customHeight="1">
      <c r="B76" t="s">
        <v>375</v>
      </c>
      <c r="C76" s="9" t="s">
        <v>376</v>
      </c>
      <c r="D76" s="24">
        <v>223</v>
      </c>
      <c r="E76" s="1">
        <v>54</v>
      </c>
      <c r="F76" s="1">
        <v>25</v>
      </c>
      <c r="G76" s="1">
        <v>0</v>
      </c>
      <c r="H76" s="1">
        <v>82</v>
      </c>
      <c r="I76" s="1">
        <v>62</v>
      </c>
      <c r="J76" s="1">
        <v>0</v>
      </c>
      <c r="K76" s="1">
        <v>0</v>
      </c>
    </row>
    <row r="77" spans="2:11" ht="16.5" customHeight="1">
      <c r="B77" t="s">
        <v>385</v>
      </c>
      <c r="C77" s="9" t="s">
        <v>386</v>
      </c>
      <c r="D77" s="24">
        <v>123</v>
      </c>
      <c r="E77" s="1">
        <v>37</v>
      </c>
      <c r="F77" s="1">
        <v>22</v>
      </c>
      <c r="G77" s="1">
        <v>64</v>
      </c>
      <c r="H77" s="1">
        <v>0</v>
      </c>
      <c r="I77" s="1">
        <v>0</v>
      </c>
      <c r="J77" s="1">
        <v>0</v>
      </c>
      <c r="K77" s="1">
        <v>0</v>
      </c>
    </row>
    <row r="78" spans="2:11" ht="18.75" customHeight="1">
      <c r="B78" t="s">
        <v>395</v>
      </c>
      <c r="C78" s="9" t="s">
        <v>396</v>
      </c>
      <c r="D78" s="24">
        <v>2171</v>
      </c>
      <c r="E78" s="1">
        <v>352</v>
      </c>
      <c r="F78" s="1">
        <v>595</v>
      </c>
      <c r="G78" s="1">
        <v>622</v>
      </c>
      <c r="H78" s="1">
        <v>602</v>
      </c>
      <c r="I78" s="1">
        <v>0</v>
      </c>
      <c r="J78" s="1">
        <v>0</v>
      </c>
      <c r="K78" s="1">
        <v>0</v>
      </c>
    </row>
    <row r="79" spans="2:11" ht="18.75" customHeight="1">
      <c r="B79" t="s">
        <v>404</v>
      </c>
      <c r="C79" s="9" t="s">
        <v>405</v>
      </c>
      <c r="D79" s="24">
        <v>9</v>
      </c>
      <c r="E79" s="1">
        <v>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2:11" ht="18.75" customHeight="1">
      <c r="B80" t="s">
        <v>412</v>
      </c>
      <c r="C80" s="9" t="s">
        <v>413</v>
      </c>
      <c r="D80" s="24">
        <v>338</v>
      </c>
      <c r="E80" s="1">
        <v>86</v>
      </c>
      <c r="F80" s="1">
        <v>80</v>
      </c>
      <c r="G80" s="1">
        <v>84</v>
      </c>
      <c r="H80" s="1">
        <v>37</v>
      </c>
      <c r="I80" s="1">
        <v>51</v>
      </c>
      <c r="J80" s="1">
        <v>0</v>
      </c>
      <c r="K80" s="1">
        <v>0</v>
      </c>
    </row>
    <row r="81" spans="2:11" ht="16.5" customHeight="1">
      <c r="B81" t="s">
        <v>417</v>
      </c>
      <c r="C81" s="9" t="s">
        <v>418</v>
      </c>
      <c r="D81" s="24">
        <v>914</v>
      </c>
      <c r="E81" s="1">
        <v>66</v>
      </c>
      <c r="F81" s="1">
        <v>68</v>
      </c>
      <c r="G81" s="1">
        <v>260</v>
      </c>
      <c r="H81" s="1">
        <v>322</v>
      </c>
      <c r="I81" s="1">
        <v>198</v>
      </c>
      <c r="J81" s="1">
        <v>0</v>
      </c>
      <c r="K81" s="1">
        <v>0</v>
      </c>
    </row>
    <row r="82" spans="2:11" ht="22.5" customHeight="1">
      <c r="B82" t="s">
        <v>426</v>
      </c>
      <c r="C82" s="9" t="s">
        <v>427</v>
      </c>
      <c r="D82" s="24">
        <v>372</v>
      </c>
      <c r="E82" s="1">
        <v>86</v>
      </c>
      <c r="F82" s="1">
        <v>21</v>
      </c>
      <c r="G82" s="1">
        <v>30</v>
      </c>
      <c r="H82" s="1">
        <v>184</v>
      </c>
      <c r="I82" s="1">
        <v>51</v>
      </c>
      <c r="J82" s="1">
        <v>0</v>
      </c>
      <c r="K82" s="1">
        <v>0</v>
      </c>
    </row>
    <row r="83" spans="2:11" ht="16.5" customHeight="1">
      <c r="B83" t="s">
        <v>434</v>
      </c>
      <c r="C83" s="9" t="s">
        <v>435</v>
      </c>
      <c r="D83" s="24">
        <v>167</v>
      </c>
      <c r="E83" s="1">
        <v>86</v>
      </c>
      <c r="F83" s="1">
        <v>69</v>
      </c>
      <c r="G83" s="1">
        <v>12</v>
      </c>
      <c r="H83" s="1">
        <v>0</v>
      </c>
      <c r="I83" s="1">
        <v>0</v>
      </c>
      <c r="J83" s="1">
        <v>0</v>
      </c>
      <c r="K83" s="1">
        <v>0</v>
      </c>
    </row>
    <row r="84" spans="2:11" ht="18.75" customHeight="1">
      <c r="B84" t="s">
        <v>440</v>
      </c>
      <c r="C84" s="9" t="s">
        <v>441</v>
      </c>
      <c r="D84" s="24">
        <v>1117</v>
      </c>
      <c r="E84" s="1">
        <v>397</v>
      </c>
      <c r="F84" s="1">
        <v>114</v>
      </c>
      <c r="G84" s="1">
        <v>233</v>
      </c>
      <c r="H84" s="1">
        <v>168</v>
      </c>
      <c r="I84" s="1">
        <v>59</v>
      </c>
      <c r="J84" s="1">
        <v>146</v>
      </c>
      <c r="K84" s="1">
        <v>0</v>
      </c>
    </row>
    <row r="85" spans="1:11" ht="16.5" customHeight="1">
      <c r="A85" t="s">
        <v>459</v>
      </c>
      <c r="C85" s="9" t="s">
        <v>15</v>
      </c>
      <c r="D85" s="24">
        <v>919</v>
      </c>
      <c r="E85" s="1">
        <v>127</v>
      </c>
      <c r="F85" s="1">
        <v>86</v>
      </c>
      <c r="G85" s="1">
        <v>85</v>
      </c>
      <c r="H85" s="1">
        <v>261</v>
      </c>
      <c r="I85" s="1">
        <v>148</v>
      </c>
      <c r="J85" s="1">
        <v>212</v>
      </c>
      <c r="K85" s="1">
        <v>0</v>
      </c>
    </row>
    <row r="86" spans="2:11" ht="22.5" customHeight="1">
      <c r="B86" t="s">
        <v>460</v>
      </c>
      <c r="C86" s="9" t="s">
        <v>34</v>
      </c>
      <c r="D86" s="24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2:11" ht="16.5" customHeight="1">
      <c r="B87" t="s">
        <v>464</v>
      </c>
      <c r="C87" s="9" t="s">
        <v>465</v>
      </c>
      <c r="D87" s="24">
        <v>587</v>
      </c>
      <c r="E87" s="1">
        <v>80</v>
      </c>
      <c r="F87" s="1">
        <v>51</v>
      </c>
      <c r="G87" s="1">
        <v>35</v>
      </c>
      <c r="H87" s="1">
        <v>0</v>
      </c>
      <c r="I87" s="1">
        <v>59</v>
      </c>
      <c r="J87" s="1">
        <v>212</v>
      </c>
      <c r="K87" s="1">
        <v>0</v>
      </c>
    </row>
    <row r="88" spans="2:11" ht="18.75" customHeight="1">
      <c r="B88" t="s">
        <v>471</v>
      </c>
      <c r="C88" s="9" t="s">
        <v>472</v>
      </c>
      <c r="D88" s="82">
        <v>163</v>
      </c>
      <c r="E88" s="1">
        <v>7</v>
      </c>
      <c r="F88" s="1">
        <v>13</v>
      </c>
      <c r="G88" s="1">
        <v>32</v>
      </c>
      <c r="H88" s="1">
        <v>150</v>
      </c>
      <c r="I88" s="1">
        <v>0</v>
      </c>
      <c r="J88" s="1">
        <v>0</v>
      </c>
      <c r="K88" s="1">
        <v>0</v>
      </c>
    </row>
    <row r="89" spans="1:11" ht="18.75" customHeight="1">
      <c r="A89" s="3"/>
      <c r="B89" s="3" t="s">
        <v>474</v>
      </c>
      <c r="C89" s="10" t="s">
        <v>475</v>
      </c>
      <c r="D89" s="130">
        <v>169</v>
      </c>
      <c r="E89" s="8">
        <v>40</v>
      </c>
      <c r="F89" s="8">
        <v>22</v>
      </c>
      <c r="G89" s="8">
        <v>18</v>
      </c>
      <c r="H89" s="8">
        <v>111</v>
      </c>
      <c r="I89" s="8">
        <v>89</v>
      </c>
      <c r="J89" s="8">
        <v>0</v>
      </c>
      <c r="K89" s="8">
        <v>0</v>
      </c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scale="98" r:id="rId1"/>
  <rowBreaks count="1" manualBreakCount="1">
    <brk id="4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.171875" style="16" customWidth="1"/>
    <col min="2" max="2" width="3.5" style="16" customWidth="1"/>
    <col min="3" max="3" width="27.5" style="16" customWidth="1"/>
    <col min="4" max="10" width="10.33203125" style="16" customWidth="1"/>
    <col min="11" max="11" width="8.83203125" style="16" bestFit="1" customWidth="1"/>
    <col min="12" max="12" width="13.33203125" style="16" bestFit="1" customWidth="1"/>
    <col min="13" max="16384" width="9.33203125" style="16" customWidth="1"/>
  </cols>
  <sheetData>
    <row r="1" ht="14.25">
      <c r="A1" s="22" t="s">
        <v>745</v>
      </c>
    </row>
    <row r="3" spans="1:11" ht="27" customHeight="1">
      <c r="A3" s="80"/>
      <c r="B3" s="80"/>
      <c r="C3" s="80" t="s">
        <v>511</v>
      </c>
      <c r="D3" s="17" t="s">
        <v>23</v>
      </c>
      <c r="E3" s="17" t="s">
        <v>522</v>
      </c>
      <c r="F3" s="17" t="s">
        <v>672</v>
      </c>
      <c r="G3" s="17" t="s">
        <v>673</v>
      </c>
      <c r="H3" s="17" t="s">
        <v>523</v>
      </c>
      <c r="I3" s="17" t="s">
        <v>524</v>
      </c>
      <c r="J3" s="17" t="s">
        <v>525</v>
      </c>
      <c r="K3" s="94" t="s">
        <v>674</v>
      </c>
    </row>
    <row r="4" ht="11.25">
      <c r="C4" s="32"/>
    </row>
    <row r="5" spans="1:12" ht="18.75" customHeight="1">
      <c r="A5" s="43"/>
      <c r="B5" s="43"/>
      <c r="C5" s="83" t="s">
        <v>509</v>
      </c>
      <c r="D5" s="82">
        <v>106302325</v>
      </c>
      <c r="E5" s="96">
        <v>9706064</v>
      </c>
      <c r="F5" s="96">
        <v>11177027</v>
      </c>
      <c r="G5" s="96">
        <v>20108891</v>
      </c>
      <c r="H5" s="96">
        <v>21937543</v>
      </c>
      <c r="I5" s="96">
        <v>13320215</v>
      </c>
      <c r="J5" s="96">
        <v>29565054</v>
      </c>
      <c r="K5" s="96">
        <v>487531</v>
      </c>
      <c r="L5" s="139"/>
    </row>
    <row r="6" spans="3:12" ht="11.25">
      <c r="C6" s="83"/>
      <c r="D6" s="82"/>
      <c r="E6" s="96"/>
      <c r="F6" s="96"/>
      <c r="G6" s="96"/>
      <c r="H6" s="96"/>
      <c r="I6" s="96"/>
      <c r="J6" s="96"/>
      <c r="K6" s="96"/>
      <c r="L6" s="139"/>
    </row>
    <row r="7" spans="3:12" ht="18.75" customHeight="1">
      <c r="C7" s="83" t="s">
        <v>520</v>
      </c>
      <c r="D7" s="82">
        <v>72717059</v>
      </c>
      <c r="E7" s="28">
        <v>6002539</v>
      </c>
      <c r="F7" s="28">
        <v>7663002</v>
      </c>
      <c r="G7" s="28">
        <v>13647620</v>
      </c>
      <c r="H7" s="28">
        <v>13936643</v>
      </c>
      <c r="I7" s="28">
        <v>7175837</v>
      </c>
      <c r="J7" s="28">
        <v>24232513</v>
      </c>
      <c r="K7" s="28">
        <v>58905</v>
      </c>
      <c r="L7" s="139"/>
    </row>
    <row r="8" spans="3:12" ht="11.25">
      <c r="C8" s="83"/>
      <c r="D8" s="82"/>
      <c r="E8" s="28"/>
      <c r="F8" s="28"/>
      <c r="G8" s="28"/>
      <c r="H8" s="28"/>
      <c r="I8" s="28"/>
      <c r="J8" s="28"/>
      <c r="K8" s="28"/>
      <c r="L8" s="139"/>
    </row>
    <row r="9" spans="1:12" ht="16.5" customHeight="1">
      <c r="A9" s="16" t="s">
        <v>32</v>
      </c>
      <c r="C9" s="83" t="s">
        <v>3</v>
      </c>
      <c r="D9" s="26" t="s">
        <v>808</v>
      </c>
      <c r="E9" s="28">
        <v>0</v>
      </c>
      <c r="F9" s="28" t="s">
        <v>808</v>
      </c>
      <c r="G9" s="28" t="s">
        <v>808</v>
      </c>
      <c r="H9" s="28">
        <v>0</v>
      </c>
      <c r="I9" s="28">
        <v>0</v>
      </c>
      <c r="J9" s="28">
        <v>0</v>
      </c>
      <c r="K9" s="28">
        <v>0</v>
      </c>
      <c r="L9" s="139"/>
    </row>
    <row r="10" spans="2:12" ht="22.5" customHeight="1">
      <c r="B10" s="16" t="s">
        <v>33</v>
      </c>
      <c r="C10" s="83" t="s">
        <v>34</v>
      </c>
      <c r="D10" s="26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39"/>
    </row>
    <row r="11" spans="2:12" ht="16.5" customHeight="1">
      <c r="B11" s="16" t="s">
        <v>41</v>
      </c>
      <c r="C11" s="83" t="s">
        <v>3</v>
      </c>
      <c r="D11" s="26" t="s">
        <v>808</v>
      </c>
      <c r="E11" s="28">
        <v>0</v>
      </c>
      <c r="F11" s="28" t="s">
        <v>808</v>
      </c>
      <c r="G11" s="28" t="s">
        <v>808</v>
      </c>
      <c r="H11" s="28">
        <v>0</v>
      </c>
      <c r="I11" s="28">
        <v>0</v>
      </c>
      <c r="J11" s="28">
        <v>0</v>
      </c>
      <c r="K11" s="28">
        <v>0</v>
      </c>
      <c r="L11" s="139"/>
    </row>
    <row r="12" spans="1:12" ht="16.5" customHeight="1">
      <c r="A12" s="16" t="s">
        <v>45</v>
      </c>
      <c r="C12" s="83" t="s">
        <v>4</v>
      </c>
      <c r="D12" s="26">
        <v>117218</v>
      </c>
      <c r="E12" s="28">
        <v>38206</v>
      </c>
      <c r="F12" s="28">
        <v>79012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39"/>
    </row>
    <row r="13" spans="2:12" ht="22.5" customHeight="1">
      <c r="B13" s="16" t="s">
        <v>46</v>
      </c>
      <c r="C13" s="83" t="s">
        <v>34</v>
      </c>
      <c r="D13" s="26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39"/>
    </row>
    <row r="14" spans="2:12" ht="22.5" customHeight="1">
      <c r="B14" s="16" t="s">
        <v>50</v>
      </c>
      <c r="C14" s="83" t="s">
        <v>51</v>
      </c>
      <c r="D14" s="26">
        <v>18642</v>
      </c>
      <c r="E14" s="28">
        <v>18642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39"/>
    </row>
    <row r="15" spans="2:12" ht="16.5" customHeight="1">
      <c r="B15" s="16" t="s">
        <v>57</v>
      </c>
      <c r="C15" s="83" t="s">
        <v>58</v>
      </c>
      <c r="D15" s="26" t="s">
        <v>808</v>
      </c>
      <c r="E15" s="28" t="s">
        <v>808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39"/>
    </row>
    <row r="16" spans="2:12" ht="16.5" customHeight="1">
      <c r="B16" s="16" t="s">
        <v>67</v>
      </c>
      <c r="C16" s="83" t="s">
        <v>68</v>
      </c>
      <c r="D16" s="26">
        <v>96414</v>
      </c>
      <c r="E16" s="28">
        <v>17402</v>
      </c>
      <c r="F16" s="28">
        <v>79012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139"/>
    </row>
    <row r="17" spans="1:12" ht="16.5" customHeight="1">
      <c r="A17" s="16" t="s">
        <v>77</v>
      </c>
      <c r="C17" s="83" t="s">
        <v>5</v>
      </c>
      <c r="D17" s="26">
        <v>8158621</v>
      </c>
      <c r="E17" s="28">
        <v>725313</v>
      </c>
      <c r="F17" s="28">
        <v>1770660</v>
      </c>
      <c r="G17" s="28">
        <v>3508539</v>
      </c>
      <c r="H17" s="28">
        <v>2154109</v>
      </c>
      <c r="I17" s="28">
        <v>0</v>
      </c>
      <c r="J17" s="28">
        <v>0</v>
      </c>
      <c r="K17" s="28">
        <v>0</v>
      </c>
      <c r="L17" s="139"/>
    </row>
    <row r="18" spans="2:12" ht="22.5" customHeight="1">
      <c r="B18" s="16" t="s">
        <v>78</v>
      </c>
      <c r="C18" s="83" t="s">
        <v>34</v>
      </c>
      <c r="D18" s="26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39"/>
    </row>
    <row r="19" spans="2:12" ht="16.5" customHeight="1">
      <c r="B19" s="16" t="s">
        <v>82</v>
      </c>
      <c r="C19" s="83" t="s">
        <v>83</v>
      </c>
      <c r="D19" s="26">
        <v>1918197</v>
      </c>
      <c r="E19" s="28">
        <v>353620</v>
      </c>
      <c r="F19" s="28">
        <v>689958</v>
      </c>
      <c r="G19" s="28">
        <v>442821</v>
      </c>
      <c r="H19" s="28">
        <v>431798</v>
      </c>
      <c r="I19" s="28">
        <v>0</v>
      </c>
      <c r="J19" s="28">
        <v>0</v>
      </c>
      <c r="K19" s="28">
        <v>0</v>
      </c>
      <c r="L19" s="139"/>
    </row>
    <row r="20" spans="2:12" ht="16.5" customHeight="1">
      <c r="B20" s="16" t="s">
        <v>98</v>
      </c>
      <c r="C20" s="83" t="s">
        <v>99</v>
      </c>
      <c r="D20" s="26">
        <v>6240424</v>
      </c>
      <c r="E20" s="28">
        <v>371693</v>
      </c>
      <c r="F20" s="28">
        <v>1080702</v>
      </c>
      <c r="G20" s="28">
        <v>3065718</v>
      </c>
      <c r="H20" s="28">
        <v>1722311</v>
      </c>
      <c r="I20" s="28">
        <v>0</v>
      </c>
      <c r="J20" s="28">
        <v>0</v>
      </c>
      <c r="K20" s="28">
        <v>0</v>
      </c>
      <c r="L20" s="139"/>
    </row>
    <row r="21" spans="1:12" ht="22.5" customHeight="1">
      <c r="A21" s="16" t="s">
        <v>115</v>
      </c>
      <c r="C21" s="83" t="s">
        <v>6</v>
      </c>
      <c r="D21" s="26">
        <v>12913742</v>
      </c>
      <c r="E21" s="28">
        <v>3300583</v>
      </c>
      <c r="F21" s="28">
        <v>3252823</v>
      </c>
      <c r="G21" s="28">
        <v>3120472</v>
      </c>
      <c r="H21" s="28">
        <v>2303467</v>
      </c>
      <c r="I21" s="28">
        <v>935131</v>
      </c>
      <c r="J21" s="28">
        <v>0</v>
      </c>
      <c r="K21" s="28">
        <v>1266</v>
      </c>
      <c r="L21" s="139"/>
    </row>
    <row r="22" spans="2:12" ht="22.5" customHeight="1">
      <c r="B22" s="16" t="s">
        <v>116</v>
      </c>
      <c r="C22" s="83" t="s">
        <v>34</v>
      </c>
      <c r="D22" s="26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139"/>
    </row>
    <row r="23" spans="2:12" ht="16.5" customHeight="1">
      <c r="B23" s="16" t="s">
        <v>117</v>
      </c>
      <c r="C23" s="83" t="s">
        <v>118</v>
      </c>
      <c r="D23" s="26">
        <v>3221560</v>
      </c>
      <c r="E23" s="28">
        <v>1206197</v>
      </c>
      <c r="F23" s="28">
        <v>798598</v>
      </c>
      <c r="G23" s="28">
        <v>250837</v>
      </c>
      <c r="H23" s="28">
        <v>448589</v>
      </c>
      <c r="I23" s="28">
        <v>516073</v>
      </c>
      <c r="J23" s="28">
        <v>0</v>
      </c>
      <c r="K23" s="28">
        <v>1266</v>
      </c>
      <c r="L23" s="139"/>
    </row>
    <row r="24" spans="2:12" ht="16.5" customHeight="1">
      <c r="B24" s="16" t="s">
        <v>128</v>
      </c>
      <c r="C24" s="83" t="s">
        <v>129</v>
      </c>
      <c r="D24" s="26">
        <v>1120771</v>
      </c>
      <c r="E24" s="28">
        <v>565028</v>
      </c>
      <c r="F24" s="28">
        <v>332899</v>
      </c>
      <c r="G24" s="28">
        <v>201323</v>
      </c>
      <c r="H24" s="28">
        <v>21521</v>
      </c>
      <c r="I24" s="28">
        <v>0</v>
      </c>
      <c r="J24" s="28">
        <v>0</v>
      </c>
      <c r="K24" s="28">
        <v>0</v>
      </c>
      <c r="L24" s="139"/>
    </row>
    <row r="25" spans="2:12" ht="16.5" customHeight="1">
      <c r="B25" s="16" t="s">
        <v>136</v>
      </c>
      <c r="C25" s="83" t="s">
        <v>137</v>
      </c>
      <c r="D25" s="26">
        <v>1213643</v>
      </c>
      <c r="E25" s="28">
        <v>598475</v>
      </c>
      <c r="F25" s="28">
        <v>74047</v>
      </c>
      <c r="G25" s="28">
        <v>541121</v>
      </c>
      <c r="H25" s="28">
        <v>0</v>
      </c>
      <c r="I25" s="28">
        <v>0</v>
      </c>
      <c r="J25" s="28">
        <v>0</v>
      </c>
      <c r="K25" s="28">
        <v>0</v>
      </c>
      <c r="L25" s="139"/>
    </row>
    <row r="26" spans="2:12" ht="18.75" customHeight="1">
      <c r="B26" s="16" t="s">
        <v>141</v>
      </c>
      <c r="C26" s="83" t="s">
        <v>142</v>
      </c>
      <c r="D26" s="26">
        <v>2552437</v>
      </c>
      <c r="E26" s="28">
        <v>276639</v>
      </c>
      <c r="F26" s="28">
        <v>969972</v>
      </c>
      <c r="G26" s="28">
        <v>1305826</v>
      </c>
      <c r="H26" s="28">
        <v>0</v>
      </c>
      <c r="I26" s="28">
        <v>0</v>
      </c>
      <c r="J26" s="28">
        <v>0</v>
      </c>
      <c r="K26" s="28">
        <v>0</v>
      </c>
      <c r="L26" s="139"/>
    </row>
    <row r="27" spans="2:12" ht="18.75" customHeight="1">
      <c r="B27" s="16" t="s">
        <v>149</v>
      </c>
      <c r="C27" s="83" t="s">
        <v>150</v>
      </c>
      <c r="D27" s="26">
        <v>1119338</v>
      </c>
      <c r="E27" s="28">
        <v>564357</v>
      </c>
      <c r="F27" s="28">
        <v>293197</v>
      </c>
      <c r="G27" s="28">
        <v>261784</v>
      </c>
      <c r="H27" s="28">
        <v>0</v>
      </c>
      <c r="I27" s="28">
        <v>0</v>
      </c>
      <c r="J27" s="28">
        <v>0</v>
      </c>
      <c r="K27" s="28">
        <v>0</v>
      </c>
      <c r="L27" s="139"/>
    </row>
    <row r="28" spans="2:12" ht="18.75" customHeight="1">
      <c r="B28" s="16" t="s">
        <v>155</v>
      </c>
      <c r="C28" s="83" t="s">
        <v>156</v>
      </c>
      <c r="D28" s="26">
        <v>3685993</v>
      </c>
      <c r="E28" s="28">
        <v>89887</v>
      </c>
      <c r="F28" s="28">
        <v>784110</v>
      </c>
      <c r="G28" s="28">
        <v>559581</v>
      </c>
      <c r="H28" s="28">
        <v>1833357</v>
      </c>
      <c r="I28" s="28">
        <v>419058</v>
      </c>
      <c r="J28" s="28">
        <v>0</v>
      </c>
      <c r="K28" s="28">
        <v>0</v>
      </c>
      <c r="L28" s="139"/>
    </row>
    <row r="29" spans="1:12" ht="16.5" customHeight="1">
      <c r="A29" s="16" t="s">
        <v>167</v>
      </c>
      <c r="C29" s="83" t="s">
        <v>7</v>
      </c>
      <c r="D29" s="26">
        <v>21804032</v>
      </c>
      <c r="E29" s="28">
        <v>1313955</v>
      </c>
      <c r="F29" s="28">
        <v>1702726</v>
      </c>
      <c r="G29" s="28">
        <v>5520137</v>
      </c>
      <c r="H29" s="28">
        <v>6054098</v>
      </c>
      <c r="I29" s="28">
        <v>3105177</v>
      </c>
      <c r="J29" s="28">
        <v>4051500</v>
      </c>
      <c r="K29" s="28">
        <v>56439</v>
      </c>
      <c r="L29" s="139"/>
    </row>
    <row r="30" spans="2:12" ht="22.5" customHeight="1">
      <c r="B30" s="16" t="s">
        <v>168</v>
      </c>
      <c r="C30" s="83" t="s">
        <v>34</v>
      </c>
      <c r="D30" s="26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139"/>
    </row>
    <row r="31" spans="2:12" ht="16.5" customHeight="1">
      <c r="B31" s="16" t="s">
        <v>172</v>
      </c>
      <c r="C31" s="83" t="s">
        <v>173</v>
      </c>
      <c r="D31" s="26">
        <v>8362017</v>
      </c>
      <c r="E31" s="28">
        <v>606397</v>
      </c>
      <c r="F31" s="28">
        <v>679916</v>
      </c>
      <c r="G31" s="28">
        <v>2339827</v>
      </c>
      <c r="H31" s="28">
        <v>375350</v>
      </c>
      <c r="I31" s="28">
        <v>309027</v>
      </c>
      <c r="J31" s="28">
        <v>4051500</v>
      </c>
      <c r="K31" s="28">
        <v>0</v>
      </c>
      <c r="L31" s="139"/>
    </row>
    <row r="32" spans="2:12" ht="18.75" customHeight="1">
      <c r="B32" s="16" t="s">
        <v>184</v>
      </c>
      <c r="C32" s="83" t="s">
        <v>185</v>
      </c>
      <c r="D32" s="26">
        <v>1644394</v>
      </c>
      <c r="E32" s="28">
        <v>329017</v>
      </c>
      <c r="F32" s="28">
        <v>289293</v>
      </c>
      <c r="G32" s="28">
        <v>144609</v>
      </c>
      <c r="H32" s="28">
        <v>549974</v>
      </c>
      <c r="I32" s="28">
        <v>331501</v>
      </c>
      <c r="J32" s="28">
        <v>0</v>
      </c>
      <c r="K32" s="28">
        <v>0</v>
      </c>
      <c r="L32" s="139"/>
    </row>
    <row r="33" spans="2:12" ht="18.75" customHeight="1">
      <c r="B33" s="16" t="s">
        <v>190</v>
      </c>
      <c r="C33" s="83" t="s">
        <v>191</v>
      </c>
      <c r="D33" s="26">
        <v>9882688</v>
      </c>
      <c r="E33" s="28">
        <v>180830</v>
      </c>
      <c r="F33" s="28">
        <v>599977</v>
      </c>
      <c r="G33" s="28">
        <v>2581242</v>
      </c>
      <c r="H33" s="28">
        <v>3999551</v>
      </c>
      <c r="I33" s="28">
        <v>2464649</v>
      </c>
      <c r="J33" s="28">
        <v>0</v>
      </c>
      <c r="K33" s="28">
        <v>56439</v>
      </c>
      <c r="L33" s="139"/>
    </row>
    <row r="34" spans="2:12" ht="18.75" customHeight="1">
      <c r="B34" s="16" t="s">
        <v>195</v>
      </c>
      <c r="C34" s="83" t="s">
        <v>196</v>
      </c>
      <c r="D34" s="26">
        <v>1914933</v>
      </c>
      <c r="E34" s="28">
        <v>197711</v>
      </c>
      <c r="F34" s="28">
        <v>133540</v>
      </c>
      <c r="G34" s="28">
        <v>454459</v>
      </c>
      <c r="H34" s="28">
        <v>1129223</v>
      </c>
      <c r="I34" s="28">
        <v>0</v>
      </c>
      <c r="J34" s="28">
        <v>0</v>
      </c>
      <c r="K34" s="28">
        <v>0</v>
      </c>
      <c r="L34" s="139"/>
    </row>
    <row r="35" spans="1:12" ht="16.5" customHeight="1">
      <c r="A35" s="16" t="s">
        <v>200</v>
      </c>
      <c r="C35" s="83" t="s">
        <v>8</v>
      </c>
      <c r="D35" s="26">
        <v>29481283</v>
      </c>
      <c r="E35" s="28">
        <v>624482</v>
      </c>
      <c r="F35" s="28">
        <v>741874</v>
      </c>
      <c r="G35" s="28">
        <v>1372216</v>
      </c>
      <c r="H35" s="28">
        <v>3424969</v>
      </c>
      <c r="I35" s="28">
        <v>3135529</v>
      </c>
      <c r="J35" s="28">
        <v>20181013</v>
      </c>
      <c r="K35" s="28">
        <v>1200</v>
      </c>
      <c r="L35" s="139"/>
    </row>
    <row r="36" spans="2:12" ht="22.5" customHeight="1">
      <c r="B36" s="16" t="s">
        <v>201</v>
      </c>
      <c r="C36" s="83" t="s">
        <v>34</v>
      </c>
      <c r="D36" s="26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139"/>
    </row>
    <row r="37" spans="2:12" ht="16.5" customHeight="1">
      <c r="B37" s="16" t="s">
        <v>204</v>
      </c>
      <c r="C37" s="83" t="s">
        <v>205</v>
      </c>
      <c r="D37" s="26">
        <v>1471370</v>
      </c>
      <c r="E37" s="28">
        <v>64260</v>
      </c>
      <c r="F37" s="28">
        <v>249218</v>
      </c>
      <c r="G37" s="28">
        <v>151282</v>
      </c>
      <c r="H37" s="28">
        <v>202596</v>
      </c>
      <c r="I37" s="28">
        <v>0</v>
      </c>
      <c r="J37" s="28">
        <v>804014</v>
      </c>
      <c r="K37" s="28">
        <v>0</v>
      </c>
      <c r="L37" s="139"/>
    </row>
    <row r="38" spans="2:12" ht="18.75" customHeight="1">
      <c r="B38" s="16" t="s">
        <v>214</v>
      </c>
      <c r="C38" s="83" t="s">
        <v>215</v>
      </c>
      <c r="D38" s="26">
        <v>6361561</v>
      </c>
      <c r="E38" s="28">
        <v>65520</v>
      </c>
      <c r="F38" s="28">
        <v>263990</v>
      </c>
      <c r="G38" s="28">
        <v>34494</v>
      </c>
      <c r="H38" s="28">
        <v>2862028</v>
      </c>
      <c r="I38" s="28">
        <v>3135529</v>
      </c>
      <c r="J38" s="28">
        <v>0</v>
      </c>
      <c r="K38" s="28">
        <v>0</v>
      </c>
      <c r="L38" s="139"/>
    </row>
    <row r="39" spans="2:12" ht="18.75" customHeight="1">
      <c r="B39" s="16" t="s">
        <v>224</v>
      </c>
      <c r="C39" s="83" t="s">
        <v>225</v>
      </c>
      <c r="D39" s="26">
        <v>681645</v>
      </c>
      <c r="E39" s="28">
        <v>332259</v>
      </c>
      <c r="F39" s="28">
        <v>0</v>
      </c>
      <c r="G39" s="28">
        <v>349386</v>
      </c>
      <c r="H39" s="28">
        <v>0</v>
      </c>
      <c r="I39" s="28">
        <v>0</v>
      </c>
      <c r="J39" s="28">
        <v>0</v>
      </c>
      <c r="K39" s="28">
        <v>0</v>
      </c>
      <c r="L39" s="139"/>
    </row>
    <row r="40" spans="2:12" ht="18.75" customHeight="1">
      <c r="B40" s="16" t="s">
        <v>230</v>
      </c>
      <c r="C40" s="83" t="s">
        <v>231</v>
      </c>
      <c r="D40" s="26">
        <v>20966707</v>
      </c>
      <c r="E40" s="28">
        <v>162443</v>
      </c>
      <c r="F40" s="28">
        <v>228666</v>
      </c>
      <c r="G40" s="28">
        <v>837054</v>
      </c>
      <c r="H40" s="28">
        <v>360345</v>
      </c>
      <c r="I40" s="28">
        <v>0</v>
      </c>
      <c r="J40" s="28">
        <v>19376999</v>
      </c>
      <c r="K40" s="28">
        <v>1200</v>
      </c>
      <c r="L40" s="139"/>
    </row>
    <row r="41" spans="3:12" ht="11.25">
      <c r="C41" s="83"/>
      <c r="D41" s="24"/>
      <c r="E41" s="28"/>
      <c r="F41" s="28"/>
      <c r="G41" s="28"/>
      <c r="H41" s="28"/>
      <c r="I41" s="28"/>
      <c r="J41" s="28"/>
      <c r="K41" s="28"/>
      <c r="L41" s="139"/>
    </row>
    <row r="42" spans="3:12" ht="16.5" customHeight="1">
      <c r="C42" s="83" t="s">
        <v>250</v>
      </c>
      <c r="D42" s="24">
        <v>33585266</v>
      </c>
      <c r="E42" s="28">
        <v>3703525</v>
      </c>
      <c r="F42" s="28">
        <v>3514025</v>
      </c>
      <c r="G42" s="28">
        <v>6461271</v>
      </c>
      <c r="H42" s="28">
        <v>8000900</v>
      </c>
      <c r="I42" s="28">
        <v>6144378</v>
      </c>
      <c r="J42" s="28">
        <v>5332541</v>
      </c>
      <c r="K42" s="28">
        <v>428626</v>
      </c>
      <c r="L42" s="139"/>
    </row>
    <row r="43" spans="3:12" ht="11.25">
      <c r="C43" s="83"/>
      <c r="D43" s="24"/>
      <c r="E43" s="28"/>
      <c r="F43" s="28"/>
      <c r="G43" s="28"/>
      <c r="H43" s="28"/>
      <c r="I43" s="28"/>
      <c r="J43" s="28"/>
      <c r="K43" s="28"/>
      <c r="L43" s="139"/>
    </row>
    <row r="44" spans="1:12" ht="16.5" customHeight="1">
      <c r="A44" s="16" t="s">
        <v>251</v>
      </c>
      <c r="C44" s="83" t="s">
        <v>10</v>
      </c>
      <c r="D44" s="26">
        <v>533768</v>
      </c>
      <c r="E44" s="96">
        <v>686</v>
      </c>
      <c r="F44" s="28">
        <v>0</v>
      </c>
      <c r="G44" s="28">
        <v>36789</v>
      </c>
      <c r="H44" s="28">
        <v>47904</v>
      </c>
      <c r="I44" s="28">
        <v>0</v>
      </c>
      <c r="J44" s="28">
        <v>448389</v>
      </c>
      <c r="K44" s="28">
        <v>0</v>
      </c>
      <c r="L44" s="139"/>
    </row>
    <row r="45" spans="1:12" ht="22.5" customHeight="1">
      <c r="A45" s="20"/>
      <c r="B45" s="20" t="s">
        <v>252</v>
      </c>
      <c r="C45" s="84" t="s">
        <v>34</v>
      </c>
      <c r="D45" s="130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139"/>
    </row>
    <row r="46" spans="4:12" ht="11.25">
      <c r="D46" s="98"/>
      <c r="E46" s="98"/>
      <c r="F46" s="98"/>
      <c r="G46" s="98"/>
      <c r="H46" s="98"/>
      <c r="I46" s="98"/>
      <c r="J46" s="98"/>
      <c r="K46" s="98"/>
      <c r="L46" s="139"/>
    </row>
    <row r="47" spans="1:12" ht="14.25">
      <c r="A47" s="22"/>
      <c r="D47" s="98"/>
      <c r="E47" s="98"/>
      <c r="F47" s="98"/>
      <c r="G47" s="98"/>
      <c r="H47" s="98"/>
      <c r="I47" s="98"/>
      <c r="J47" s="98"/>
      <c r="K47" s="98"/>
      <c r="L47" s="139"/>
    </row>
    <row r="48" spans="4:12" ht="11.25">
      <c r="D48" s="98"/>
      <c r="E48" s="98"/>
      <c r="F48" s="98"/>
      <c r="G48" s="98"/>
      <c r="H48" s="98"/>
      <c r="I48" s="98"/>
      <c r="J48" s="98"/>
      <c r="K48" s="98"/>
      <c r="L48" s="139"/>
    </row>
    <row r="49" spans="1:12" ht="27" customHeight="1">
      <c r="A49" s="80"/>
      <c r="B49" s="80"/>
      <c r="C49" s="80" t="s">
        <v>511</v>
      </c>
      <c r="D49" s="99" t="s">
        <v>23</v>
      </c>
      <c r="E49" s="99" t="s">
        <v>522</v>
      </c>
      <c r="F49" s="99" t="s">
        <v>672</v>
      </c>
      <c r="G49" s="99" t="s">
        <v>673</v>
      </c>
      <c r="H49" s="99" t="s">
        <v>523</v>
      </c>
      <c r="I49" s="99" t="s">
        <v>524</v>
      </c>
      <c r="J49" s="99" t="s">
        <v>525</v>
      </c>
      <c r="K49" s="94" t="s">
        <v>674</v>
      </c>
      <c r="L49" s="139"/>
    </row>
    <row r="50" spans="3:12" ht="11.25">
      <c r="C50" s="32"/>
      <c r="D50" s="98"/>
      <c r="E50" s="98"/>
      <c r="F50" s="98"/>
      <c r="G50" s="98"/>
      <c r="H50" s="98"/>
      <c r="I50" s="98"/>
      <c r="J50" s="98"/>
      <c r="K50" s="98"/>
      <c r="L50" s="139"/>
    </row>
    <row r="51" spans="2:12" ht="16.5" customHeight="1">
      <c r="B51" s="16" t="s">
        <v>256</v>
      </c>
      <c r="C51" s="83" t="s">
        <v>257</v>
      </c>
      <c r="D51" s="131">
        <v>448389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448389</v>
      </c>
      <c r="K51" s="28">
        <v>0</v>
      </c>
      <c r="L51" s="139"/>
    </row>
    <row r="52" spans="2:12" ht="22.5" customHeight="1">
      <c r="B52" s="16" t="s">
        <v>259</v>
      </c>
      <c r="C52" s="83" t="s">
        <v>260</v>
      </c>
      <c r="D52" s="28">
        <v>85379</v>
      </c>
      <c r="E52" s="28">
        <v>686</v>
      </c>
      <c r="F52" s="28">
        <v>0</v>
      </c>
      <c r="G52" s="28">
        <v>36789</v>
      </c>
      <c r="H52" s="28">
        <v>47904</v>
      </c>
      <c r="I52" s="28">
        <v>0</v>
      </c>
      <c r="J52" s="28">
        <v>0</v>
      </c>
      <c r="K52" s="28">
        <v>0</v>
      </c>
      <c r="L52" s="139"/>
    </row>
    <row r="53" spans="1:12" ht="16.5" customHeight="1">
      <c r="A53" s="16" t="s">
        <v>262</v>
      </c>
      <c r="C53" s="83" t="s">
        <v>11</v>
      </c>
      <c r="D53" s="28">
        <v>1862873</v>
      </c>
      <c r="E53" s="28">
        <v>402659</v>
      </c>
      <c r="F53" s="28">
        <v>611003</v>
      </c>
      <c r="G53" s="28">
        <v>232849</v>
      </c>
      <c r="H53" s="28">
        <v>539860</v>
      </c>
      <c r="I53" s="28">
        <v>73547</v>
      </c>
      <c r="J53" s="28">
        <v>0</v>
      </c>
      <c r="K53" s="28">
        <v>2955</v>
      </c>
      <c r="L53" s="139"/>
    </row>
    <row r="54" spans="2:12" ht="22.5" customHeight="1">
      <c r="B54" s="16" t="s">
        <v>263</v>
      </c>
      <c r="C54" s="83" t="s">
        <v>34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139"/>
    </row>
    <row r="55" spans="2:12" ht="16.5" customHeight="1">
      <c r="B55" s="16" t="s">
        <v>267</v>
      </c>
      <c r="C55" s="83" t="s">
        <v>268</v>
      </c>
      <c r="D55" s="28">
        <v>51633</v>
      </c>
      <c r="E55" s="28">
        <v>19010</v>
      </c>
      <c r="F55" s="28">
        <v>32623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39"/>
    </row>
    <row r="56" spans="2:12" ht="16.5" customHeight="1">
      <c r="B56" s="16" t="s">
        <v>273</v>
      </c>
      <c r="C56" s="83" t="s">
        <v>274</v>
      </c>
      <c r="D56" s="28">
        <v>331137</v>
      </c>
      <c r="E56" s="28">
        <v>81141</v>
      </c>
      <c r="F56" s="28">
        <v>167479</v>
      </c>
      <c r="G56" s="28">
        <v>6015</v>
      </c>
      <c r="H56" s="28">
        <v>0</v>
      </c>
      <c r="I56" s="28">
        <v>73547</v>
      </c>
      <c r="J56" s="28">
        <v>0</v>
      </c>
      <c r="K56" s="28">
        <v>2955</v>
      </c>
      <c r="L56" s="139"/>
    </row>
    <row r="57" spans="2:12" ht="16.5" customHeight="1">
      <c r="B57" s="16" t="s">
        <v>276</v>
      </c>
      <c r="C57" s="83" t="s">
        <v>277</v>
      </c>
      <c r="D57" s="28">
        <v>941478</v>
      </c>
      <c r="E57" s="28">
        <v>173896</v>
      </c>
      <c r="F57" s="28">
        <v>206225</v>
      </c>
      <c r="G57" s="28">
        <v>90262</v>
      </c>
      <c r="H57" s="28">
        <v>471095</v>
      </c>
      <c r="I57" s="28">
        <v>0</v>
      </c>
      <c r="J57" s="28">
        <v>0</v>
      </c>
      <c r="K57" s="28">
        <v>0</v>
      </c>
      <c r="L57" s="139"/>
    </row>
    <row r="58" spans="2:12" ht="16.5" customHeight="1">
      <c r="B58" s="16" t="s">
        <v>282</v>
      </c>
      <c r="C58" s="83" t="s">
        <v>283</v>
      </c>
      <c r="D58" s="28">
        <v>94089</v>
      </c>
      <c r="E58" s="28">
        <v>24951</v>
      </c>
      <c r="F58" s="28">
        <v>25153</v>
      </c>
      <c r="G58" s="28">
        <v>43985</v>
      </c>
      <c r="H58" s="28">
        <v>0</v>
      </c>
      <c r="I58" s="28">
        <v>0</v>
      </c>
      <c r="J58" s="28">
        <v>0</v>
      </c>
      <c r="K58" s="28">
        <v>0</v>
      </c>
      <c r="L58" s="139"/>
    </row>
    <row r="59" spans="2:12" ht="22.5" customHeight="1">
      <c r="B59" s="16" t="s">
        <v>287</v>
      </c>
      <c r="C59" s="83" t="s">
        <v>288</v>
      </c>
      <c r="D59" s="28">
        <v>444536</v>
      </c>
      <c r="E59" s="28">
        <v>103661</v>
      </c>
      <c r="F59" s="28">
        <v>179523</v>
      </c>
      <c r="G59" s="28">
        <v>92587</v>
      </c>
      <c r="H59" s="28">
        <v>68765</v>
      </c>
      <c r="I59" s="28">
        <v>0</v>
      </c>
      <c r="J59" s="28">
        <v>0</v>
      </c>
      <c r="K59" s="28">
        <v>0</v>
      </c>
      <c r="L59" s="139"/>
    </row>
    <row r="60" spans="1:12" ht="16.5" customHeight="1">
      <c r="A60" s="16" t="s">
        <v>297</v>
      </c>
      <c r="C60" s="83" t="s">
        <v>12</v>
      </c>
      <c r="D60" s="28">
        <v>13329053</v>
      </c>
      <c r="E60" s="28">
        <v>325487</v>
      </c>
      <c r="F60" s="28">
        <v>398071</v>
      </c>
      <c r="G60" s="28">
        <v>1696984</v>
      </c>
      <c r="H60" s="28">
        <v>2837278</v>
      </c>
      <c r="I60" s="28">
        <v>3976985</v>
      </c>
      <c r="J60" s="28">
        <v>4035064</v>
      </c>
      <c r="K60" s="28">
        <v>59184</v>
      </c>
      <c r="L60" s="139"/>
    </row>
    <row r="61" spans="2:12" ht="22.5" customHeight="1">
      <c r="B61" s="16" t="s">
        <v>298</v>
      </c>
      <c r="C61" s="83" t="s">
        <v>34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139"/>
    </row>
    <row r="62" spans="2:12" ht="16.5" customHeight="1">
      <c r="B62" s="16" t="s">
        <v>302</v>
      </c>
      <c r="C62" s="83" t="s">
        <v>303</v>
      </c>
      <c r="D62" s="28">
        <v>8583614</v>
      </c>
      <c r="E62" s="28">
        <v>1418</v>
      </c>
      <c r="F62" s="28">
        <v>53050</v>
      </c>
      <c r="G62" s="28">
        <v>375675</v>
      </c>
      <c r="H62" s="28">
        <v>1361024</v>
      </c>
      <c r="I62" s="28">
        <v>3670769</v>
      </c>
      <c r="J62" s="28">
        <v>3121678</v>
      </c>
      <c r="K62" s="28">
        <v>0</v>
      </c>
      <c r="L62" s="139"/>
    </row>
    <row r="63" spans="2:12" ht="18.75" customHeight="1">
      <c r="B63" s="16" t="s">
        <v>305</v>
      </c>
      <c r="C63" s="83" t="s">
        <v>306</v>
      </c>
      <c r="D63" s="28">
        <v>125385</v>
      </c>
      <c r="E63" s="28">
        <v>48877</v>
      </c>
      <c r="F63" s="28">
        <v>28572</v>
      </c>
      <c r="G63" s="28">
        <v>47936</v>
      </c>
      <c r="H63" s="28">
        <v>0</v>
      </c>
      <c r="I63" s="28">
        <v>0</v>
      </c>
      <c r="J63" s="28">
        <v>0</v>
      </c>
      <c r="K63" s="28">
        <v>0</v>
      </c>
      <c r="L63" s="139"/>
    </row>
    <row r="64" spans="2:12" ht="18.75" customHeight="1">
      <c r="B64" s="16" t="s">
        <v>311</v>
      </c>
      <c r="C64" s="83" t="s">
        <v>312</v>
      </c>
      <c r="D64" s="28">
        <v>174166</v>
      </c>
      <c r="E64" s="28">
        <v>47605</v>
      </c>
      <c r="F64" s="28">
        <v>43396</v>
      </c>
      <c r="G64" s="28">
        <v>5981</v>
      </c>
      <c r="H64" s="28">
        <v>18000</v>
      </c>
      <c r="I64" s="28">
        <v>0</v>
      </c>
      <c r="J64" s="28">
        <v>0</v>
      </c>
      <c r="K64" s="28">
        <v>59184</v>
      </c>
      <c r="L64" s="139"/>
    </row>
    <row r="65" spans="2:12" ht="18.75" customHeight="1">
      <c r="B65" s="16" t="s">
        <v>316</v>
      </c>
      <c r="C65" s="83" t="s">
        <v>317</v>
      </c>
      <c r="D65" s="28">
        <v>107435</v>
      </c>
      <c r="E65" s="28">
        <v>5538</v>
      </c>
      <c r="F65" s="28">
        <v>11837</v>
      </c>
      <c r="G65" s="28">
        <v>45660</v>
      </c>
      <c r="H65" s="28">
        <v>44400</v>
      </c>
      <c r="I65" s="28">
        <v>0</v>
      </c>
      <c r="J65" s="28">
        <v>0</v>
      </c>
      <c r="K65" s="28">
        <v>0</v>
      </c>
      <c r="L65" s="139"/>
    </row>
    <row r="66" spans="2:12" ht="18.75" customHeight="1">
      <c r="B66" s="16" t="s">
        <v>319</v>
      </c>
      <c r="C66" s="83" t="s">
        <v>320</v>
      </c>
      <c r="D66" s="28">
        <v>447697</v>
      </c>
      <c r="E66" s="28">
        <v>42975</v>
      </c>
      <c r="F66" s="28">
        <v>61533</v>
      </c>
      <c r="G66" s="28">
        <v>238753</v>
      </c>
      <c r="H66" s="28">
        <v>104436</v>
      </c>
      <c r="I66" s="28">
        <v>0</v>
      </c>
      <c r="J66" s="28">
        <v>0</v>
      </c>
      <c r="K66" s="28">
        <v>0</v>
      </c>
      <c r="L66" s="139"/>
    </row>
    <row r="67" spans="2:12" ht="18.75" customHeight="1">
      <c r="B67" s="16" t="s">
        <v>322</v>
      </c>
      <c r="C67" s="83" t="s">
        <v>323</v>
      </c>
      <c r="D67" s="28">
        <v>231256</v>
      </c>
      <c r="E67" s="28">
        <v>64572</v>
      </c>
      <c r="F67" s="28">
        <v>41073</v>
      </c>
      <c r="G67" s="28">
        <v>77318</v>
      </c>
      <c r="H67" s="28">
        <v>48293</v>
      </c>
      <c r="I67" s="28">
        <v>0</v>
      </c>
      <c r="J67" s="28">
        <v>0</v>
      </c>
      <c r="K67" s="28">
        <v>0</v>
      </c>
      <c r="L67" s="139"/>
    </row>
    <row r="68" spans="2:12" ht="18.75" customHeight="1">
      <c r="B68" s="16" t="s">
        <v>328</v>
      </c>
      <c r="C68" s="83" t="s">
        <v>329</v>
      </c>
      <c r="D68" s="28">
        <v>3659500</v>
      </c>
      <c r="E68" s="28">
        <v>114502</v>
      </c>
      <c r="F68" s="28">
        <v>158610</v>
      </c>
      <c r="G68" s="28">
        <v>905661</v>
      </c>
      <c r="H68" s="28">
        <v>1261125</v>
      </c>
      <c r="I68" s="28">
        <v>306216</v>
      </c>
      <c r="J68" s="28">
        <v>913386</v>
      </c>
      <c r="K68" s="28">
        <v>0</v>
      </c>
      <c r="L68" s="139"/>
    </row>
    <row r="69" spans="1:12" ht="16.5" customHeight="1">
      <c r="A69" s="16" t="s">
        <v>346</v>
      </c>
      <c r="C69" s="83" t="s">
        <v>13</v>
      </c>
      <c r="D69" s="28">
        <v>5481223</v>
      </c>
      <c r="E69" s="28">
        <v>613213</v>
      </c>
      <c r="F69" s="28">
        <v>545341</v>
      </c>
      <c r="G69" s="28">
        <v>2191507</v>
      </c>
      <c r="H69" s="28">
        <v>1721284</v>
      </c>
      <c r="I69" s="28">
        <v>409878</v>
      </c>
      <c r="J69" s="28">
        <v>0</v>
      </c>
      <c r="K69" s="28">
        <v>0</v>
      </c>
      <c r="L69" s="139"/>
    </row>
    <row r="70" spans="2:12" ht="22.5" customHeight="1">
      <c r="B70" s="16" t="s">
        <v>347</v>
      </c>
      <c r="C70" s="83" t="s">
        <v>34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139"/>
    </row>
    <row r="71" spans="2:12" ht="16.5" customHeight="1">
      <c r="B71" s="16" t="s">
        <v>351</v>
      </c>
      <c r="C71" s="83" t="s">
        <v>352</v>
      </c>
      <c r="D71" s="28">
        <v>2976410</v>
      </c>
      <c r="E71" s="28">
        <v>406034</v>
      </c>
      <c r="F71" s="28">
        <v>252423</v>
      </c>
      <c r="G71" s="28">
        <v>1283184</v>
      </c>
      <c r="H71" s="28">
        <v>1034769</v>
      </c>
      <c r="I71" s="28">
        <v>0</v>
      </c>
      <c r="J71" s="28">
        <v>0</v>
      </c>
      <c r="K71" s="28">
        <v>0</v>
      </c>
      <c r="L71" s="139"/>
    </row>
    <row r="72" spans="2:12" ht="16.5" customHeight="1">
      <c r="B72" s="16" t="s">
        <v>359</v>
      </c>
      <c r="C72" s="83" t="s">
        <v>360</v>
      </c>
      <c r="D72" s="28">
        <v>137125</v>
      </c>
      <c r="E72" s="28">
        <v>28985</v>
      </c>
      <c r="F72" s="28">
        <v>71396</v>
      </c>
      <c r="G72" s="28">
        <v>36744</v>
      </c>
      <c r="H72" s="28">
        <v>0</v>
      </c>
      <c r="I72" s="28">
        <v>0</v>
      </c>
      <c r="J72" s="28">
        <v>0</v>
      </c>
      <c r="K72" s="28">
        <v>0</v>
      </c>
      <c r="L72" s="139"/>
    </row>
    <row r="73" spans="2:12" ht="22.5" customHeight="1">
      <c r="B73" s="16" t="s">
        <v>362</v>
      </c>
      <c r="C73" s="83" t="s">
        <v>363</v>
      </c>
      <c r="D73" s="28">
        <v>2367688</v>
      </c>
      <c r="E73" s="28">
        <v>178194</v>
      </c>
      <c r="F73" s="28">
        <v>221522</v>
      </c>
      <c r="G73" s="28">
        <v>871579</v>
      </c>
      <c r="H73" s="28">
        <v>686515</v>
      </c>
      <c r="I73" s="28">
        <v>409878</v>
      </c>
      <c r="J73" s="28">
        <v>0</v>
      </c>
      <c r="K73" s="28">
        <v>0</v>
      </c>
      <c r="L73" s="139"/>
    </row>
    <row r="74" spans="1:12" ht="16.5" customHeight="1">
      <c r="A74" s="16" t="s">
        <v>370</v>
      </c>
      <c r="C74" s="83" t="s">
        <v>14</v>
      </c>
      <c r="D74" s="28">
        <v>9448122</v>
      </c>
      <c r="E74" s="28">
        <v>1754229</v>
      </c>
      <c r="F74" s="28">
        <v>1766324</v>
      </c>
      <c r="G74" s="28">
        <v>2130171</v>
      </c>
      <c r="H74" s="28">
        <v>2505660</v>
      </c>
      <c r="I74" s="28">
        <v>708029</v>
      </c>
      <c r="J74" s="28">
        <v>395693</v>
      </c>
      <c r="K74" s="28">
        <v>188016</v>
      </c>
      <c r="L74" s="139"/>
    </row>
    <row r="75" spans="2:12" ht="22.5" customHeight="1">
      <c r="B75" s="16" t="s">
        <v>371</v>
      </c>
      <c r="C75" s="83" t="s">
        <v>34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139"/>
    </row>
    <row r="76" spans="2:12" ht="16.5" customHeight="1">
      <c r="B76" s="16" t="s">
        <v>375</v>
      </c>
      <c r="C76" s="83" t="s">
        <v>376</v>
      </c>
      <c r="D76" s="28">
        <v>444525</v>
      </c>
      <c r="E76" s="28">
        <v>16019</v>
      </c>
      <c r="F76" s="28">
        <v>23001</v>
      </c>
      <c r="G76" s="28">
        <v>0</v>
      </c>
      <c r="H76" s="28">
        <v>230913</v>
      </c>
      <c r="I76" s="28">
        <v>174592</v>
      </c>
      <c r="J76" s="28">
        <v>0</v>
      </c>
      <c r="K76" s="28">
        <v>0</v>
      </c>
      <c r="L76" s="139"/>
    </row>
    <row r="77" spans="2:12" ht="16.5" customHeight="1">
      <c r="B77" s="16" t="s">
        <v>385</v>
      </c>
      <c r="C77" s="83" t="s">
        <v>386</v>
      </c>
      <c r="D77" s="28">
        <v>219655</v>
      </c>
      <c r="E77" s="28">
        <v>1013</v>
      </c>
      <c r="F77" s="28">
        <v>28934</v>
      </c>
      <c r="G77" s="28">
        <v>96822</v>
      </c>
      <c r="H77" s="28">
        <v>0</v>
      </c>
      <c r="I77" s="28">
        <v>0</v>
      </c>
      <c r="J77" s="28">
        <v>0</v>
      </c>
      <c r="K77" s="28">
        <v>92886</v>
      </c>
      <c r="L77" s="139"/>
    </row>
    <row r="78" spans="2:12" ht="18.75" customHeight="1">
      <c r="B78" s="16" t="s">
        <v>395</v>
      </c>
      <c r="C78" s="83" t="s">
        <v>396</v>
      </c>
      <c r="D78" s="28">
        <v>4390699</v>
      </c>
      <c r="E78" s="28">
        <v>614684</v>
      </c>
      <c r="F78" s="28">
        <v>1103375</v>
      </c>
      <c r="G78" s="28">
        <v>1341901</v>
      </c>
      <c r="H78" s="28">
        <v>1264201</v>
      </c>
      <c r="I78" s="28">
        <v>0</v>
      </c>
      <c r="J78" s="28">
        <v>0</v>
      </c>
      <c r="K78" s="28">
        <v>66538</v>
      </c>
      <c r="L78" s="139"/>
    </row>
    <row r="79" spans="2:12" ht="18.75" customHeight="1">
      <c r="B79" s="16" t="s">
        <v>404</v>
      </c>
      <c r="C79" s="83" t="s">
        <v>405</v>
      </c>
      <c r="D79" s="28">
        <v>5028</v>
      </c>
      <c r="E79" s="28">
        <v>5028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139"/>
    </row>
    <row r="80" spans="2:12" ht="18.75" customHeight="1">
      <c r="B80" s="16" t="s">
        <v>412</v>
      </c>
      <c r="C80" s="83" t="s">
        <v>413</v>
      </c>
      <c r="D80" s="28">
        <v>1568586</v>
      </c>
      <c r="E80" s="28">
        <v>737206</v>
      </c>
      <c r="F80" s="28">
        <v>320963</v>
      </c>
      <c r="G80" s="28">
        <v>227961</v>
      </c>
      <c r="H80" s="28">
        <v>6825</v>
      </c>
      <c r="I80" s="28">
        <v>249983</v>
      </c>
      <c r="J80" s="28">
        <v>0</v>
      </c>
      <c r="K80" s="28">
        <v>25648</v>
      </c>
      <c r="L80" s="139"/>
    </row>
    <row r="81" spans="2:12" ht="16.5" customHeight="1">
      <c r="B81" s="16" t="s">
        <v>417</v>
      </c>
      <c r="C81" s="83" t="s">
        <v>418</v>
      </c>
      <c r="D81" s="28">
        <v>509434</v>
      </c>
      <c r="E81" s="28">
        <v>105045</v>
      </c>
      <c r="F81" s="28">
        <v>55975</v>
      </c>
      <c r="G81" s="28">
        <v>150495</v>
      </c>
      <c r="H81" s="28">
        <v>143518</v>
      </c>
      <c r="I81" s="28">
        <v>54401</v>
      </c>
      <c r="J81" s="28">
        <v>0</v>
      </c>
      <c r="K81" s="28">
        <v>0</v>
      </c>
      <c r="L81" s="139"/>
    </row>
    <row r="82" spans="2:12" ht="22.5" customHeight="1">
      <c r="B82" s="16" t="s">
        <v>426</v>
      </c>
      <c r="C82" s="83" t="s">
        <v>427</v>
      </c>
      <c r="D82" s="28">
        <v>603702</v>
      </c>
      <c r="E82" s="28">
        <v>39971</v>
      </c>
      <c r="F82" s="28">
        <v>53918</v>
      </c>
      <c r="G82" s="28">
        <v>77911</v>
      </c>
      <c r="H82" s="28">
        <v>325437</v>
      </c>
      <c r="I82" s="28">
        <v>103521</v>
      </c>
      <c r="J82" s="28">
        <v>0</v>
      </c>
      <c r="K82" s="28">
        <v>2944</v>
      </c>
      <c r="L82" s="139"/>
    </row>
    <row r="83" spans="2:12" ht="16.5" customHeight="1">
      <c r="B83" s="16" t="s">
        <v>434</v>
      </c>
      <c r="C83" s="83" t="s">
        <v>435</v>
      </c>
      <c r="D83" s="28">
        <v>141759</v>
      </c>
      <c r="E83" s="28">
        <v>69681</v>
      </c>
      <c r="F83" s="28">
        <v>63451</v>
      </c>
      <c r="G83" s="28">
        <v>8627</v>
      </c>
      <c r="H83" s="28">
        <v>0</v>
      </c>
      <c r="I83" s="28">
        <v>0</v>
      </c>
      <c r="J83" s="28">
        <v>0</v>
      </c>
      <c r="K83" s="28">
        <v>0</v>
      </c>
      <c r="L83" s="139"/>
    </row>
    <row r="84" spans="2:12" ht="18.75" customHeight="1">
      <c r="B84" s="16" t="s">
        <v>440</v>
      </c>
      <c r="C84" s="83" t="s">
        <v>441</v>
      </c>
      <c r="D84" s="28">
        <v>1564734</v>
      </c>
      <c r="E84" s="28">
        <v>165582</v>
      </c>
      <c r="F84" s="28">
        <v>116707</v>
      </c>
      <c r="G84" s="28">
        <v>226454</v>
      </c>
      <c r="H84" s="28">
        <v>534766</v>
      </c>
      <c r="I84" s="28">
        <v>125532</v>
      </c>
      <c r="J84" s="28">
        <v>395693</v>
      </c>
      <c r="K84" s="28">
        <v>0</v>
      </c>
      <c r="L84" s="139"/>
    </row>
    <row r="85" spans="1:12" ht="16.5" customHeight="1">
      <c r="A85" s="16" t="s">
        <v>459</v>
      </c>
      <c r="C85" s="83" t="s">
        <v>15</v>
      </c>
      <c r="D85" s="28">
        <v>2930227</v>
      </c>
      <c r="E85" s="28">
        <v>607251</v>
      </c>
      <c r="F85" s="28">
        <v>193286</v>
      </c>
      <c r="G85" s="28">
        <v>172971</v>
      </c>
      <c r="H85" s="28">
        <v>348914</v>
      </c>
      <c r="I85" s="28">
        <v>975939</v>
      </c>
      <c r="J85" s="28">
        <v>453395</v>
      </c>
      <c r="K85" s="28">
        <v>178471</v>
      </c>
      <c r="L85" s="139"/>
    </row>
    <row r="86" spans="2:12" ht="22.5" customHeight="1">
      <c r="B86" s="16" t="s">
        <v>460</v>
      </c>
      <c r="C86" s="83" t="s">
        <v>34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139"/>
    </row>
    <row r="87" spans="2:12" ht="16.5" customHeight="1">
      <c r="B87" s="16" t="s">
        <v>464</v>
      </c>
      <c r="C87" s="83" t="s">
        <v>465</v>
      </c>
      <c r="D87" s="28">
        <v>1624372</v>
      </c>
      <c r="E87" s="28">
        <v>180505</v>
      </c>
      <c r="F87" s="28">
        <v>171876</v>
      </c>
      <c r="G87" s="28">
        <v>95829</v>
      </c>
      <c r="H87" s="28">
        <v>100140</v>
      </c>
      <c r="I87" s="28">
        <v>622627</v>
      </c>
      <c r="J87" s="28">
        <v>453395</v>
      </c>
      <c r="K87" s="28">
        <v>0</v>
      </c>
      <c r="L87" s="139"/>
    </row>
    <row r="88" spans="2:12" ht="18.75" customHeight="1">
      <c r="B88" s="16" t="s">
        <v>471</v>
      </c>
      <c r="C88" s="83" t="s">
        <v>472</v>
      </c>
      <c r="D88" s="28">
        <v>636487</v>
      </c>
      <c r="E88" s="28">
        <v>305322</v>
      </c>
      <c r="F88" s="28">
        <v>14861</v>
      </c>
      <c r="G88" s="28">
        <v>67530</v>
      </c>
      <c r="H88" s="28">
        <v>248774</v>
      </c>
      <c r="I88" s="28">
        <v>0</v>
      </c>
      <c r="J88" s="28">
        <v>0</v>
      </c>
      <c r="K88" s="28">
        <v>0</v>
      </c>
      <c r="L88" s="139"/>
    </row>
    <row r="89" spans="1:12" ht="18.75" customHeight="1">
      <c r="A89" s="20"/>
      <c r="B89" s="20" t="s">
        <v>474</v>
      </c>
      <c r="C89" s="84" t="s">
        <v>475</v>
      </c>
      <c r="D89" s="28">
        <v>669368</v>
      </c>
      <c r="E89" s="28">
        <v>121424</v>
      </c>
      <c r="F89" s="28">
        <v>6549</v>
      </c>
      <c r="G89" s="28">
        <v>9612</v>
      </c>
      <c r="H89" s="28">
        <v>0</v>
      </c>
      <c r="I89" s="28">
        <v>353312</v>
      </c>
      <c r="J89" s="28">
        <v>0</v>
      </c>
      <c r="K89" s="28">
        <v>178471</v>
      </c>
      <c r="L89" s="139"/>
    </row>
    <row r="90" spans="4:11" ht="11.25">
      <c r="D90" s="100"/>
      <c r="E90" s="100"/>
      <c r="F90" s="100"/>
      <c r="G90" s="100"/>
      <c r="H90" s="100"/>
      <c r="I90" s="100"/>
      <c r="J90" s="100"/>
      <c r="K90" s="100"/>
    </row>
    <row r="91" spans="4:11" ht="11.25">
      <c r="D91" s="96"/>
      <c r="E91" s="96"/>
      <c r="F91" s="96"/>
      <c r="G91" s="96"/>
      <c r="H91" s="96"/>
      <c r="I91" s="96"/>
      <c r="J91" s="96"/>
      <c r="K91" s="96"/>
    </row>
    <row r="92" spans="4:11" ht="11.25">
      <c r="D92" s="96"/>
      <c r="E92" s="96"/>
      <c r="F92" s="96"/>
      <c r="G92" s="96"/>
      <c r="H92" s="96"/>
      <c r="I92" s="96"/>
      <c r="J92" s="96"/>
      <c r="K92" s="96"/>
    </row>
    <row r="93" spans="4:11" ht="11.25">
      <c r="D93" s="96"/>
      <c r="E93" s="96"/>
      <c r="F93" s="96"/>
      <c r="G93" s="96"/>
      <c r="H93" s="96"/>
      <c r="I93" s="96"/>
      <c r="J93" s="96"/>
      <c r="K93" s="96"/>
    </row>
    <row r="94" spans="4:11" ht="11.25">
      <c r="D94" s="96"/>
      <c r="E94" s="96"/>
      <c r="F94" s="96"/>
      <c r="G94" s="96"/>
      <c r="H94" s="96"/>
      <c r="I94" s="96"/>
      <c r="J94" s="96"/>
      <c r="K94" s="96"/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scale="98" r:id="rId1"/>
  <rowBreaks count="1" manualBreakCount="1">
    <brk id="46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25">
      <selection activeCell="A30" sqref="A30"/>
    </sheetView>
  </sheetViews>
  <sheetFormatPr defaultColWidth="12" defaultRowHeight="11.25"/>
  <cols>
    <col min="1" max="1" width="9.66015625" style="104" customWidth="1"/>
    <col min="2" max="8" width="12" style="104" customWidth="1"/>
    <col min="9" max="9" width="9.66015625" style="104" customWidth="1"/>
    <col min="10" max="16384" width="12" style="104" customWidth="1"/>
  </cols>
  <sheetData>
    <row r="2" ht="13.5">
      <c r="D2" s="106"/>
    </row>
    <row r="4" ht="13.5">
      <c r="D4" s="106"/>
    </row>
    <row r="8" ht="13.5">
      <c r="D8" s="106"/>
    </row>
    <row r="26" ht="14.25" thickBot="1"/>
    <row r="27" spans="2:8" ht="3.75" customHeight="1" thickTop="1">
      <c r="B27" s="107"/>
      <c r="C27" s="107"/>
      <c r="D27" s="107"/>
      <c r="E27" s="107"/>
      <c r="F27" s="107"/>
      <c r="G27" s="107"/>
      <c r="H27" s="107"/>
    </row>
    <row r="30" ht="25.5">
      <c r="E30" s="108" t="s">
        <v>777</v>
      </c>
    </row>
    <row r="32" ht="18.75">
      <c r="E32" s="109" t="s">
        <v>774</v>
      </c>
    </row>
    <row r="34" ht="13.5">
      <c r="B34" s="110" t="s">
        <v>778</v>
      </c>
    </row>
    <row r="36" ht="17.25">
      <c r="B36" s="110" t="s">
        <v>678</v>
      </c>
    </row>
    <row r="38" ht="13.5">
      <c r="D38" s="104" t="s">
        <v>679</v>
      </c>
    </row>
    <row r="40" ht="13.5">
      <c r="D40" s="104" t="s">
        <v>680</v>
      </c>
    </row>
    <row r="42" ht="13.5">
      <c r="D42" s="104" t="s">
        <v>681</v>
      </c>
    </row>
    <row r="44" ht="17.25">
      <c r="B44" s="104" t="s">
        <v>682</v>
      </c>
    </row>
    <row r="47" ht="13.5">
      <c r="D47" s="104" t="s">
        <v>676</v>
      </c>
    </row>
    <row r="50" spans="2:8" ht="3.75" customHeight="1" thickBot="1">
      <c r="B50" s="111"/>
      <c r="C50" s="111"/>
      <c r="D50" s="111"/>
      <c r="E50" s="111"/>
      <c r="F50" s="111"/>
      <c r="G50" s="111"/>
      <c r="H50" s="111"/>
    </row>
    <row r="51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H16" sqref="H16"/>
    </sheetView>
  </sheetViews>
  <sheetFormatPr defaultColWidth="9.33203125" defaultRowHeight="11.25"/>
  <cols>
    <col min="1" max="1" width="3.83203125" style="16" customWidth="1"/>
    <col min="2" max="2" width="28.83203125" style="16" customWidth="1"/>
    <col min="3" max="6" width="10.83203125" style="16" customWidth="1"/>
    <col min="7" max="8" width="14" style="16" bestFit="1" customWidth="1"/>
    <col min="9" max="9" width="13" style="16" bestFit="1" customWidth="1"/>
    <col min="10" max="10" width="20.16015625" style="16" bestFit="1" customWidth="1"/>
    <col min="11" max="11" width="13.83203125" style="16" customWidth="1"/>
    <col min="12" max="12" width="14.16015625" style="16" bestFit="1" customWidth="1"/>
    <col min="13" max="13" width="9.33203125" style="16" customWidth="1"/>
    <col min="14" max="14" width="13" style="16" bestFit="1" customWidth="1"/>
    <col min="15" max="15" width="14.16015625" style="16" bestFit="1" customWidth="1"/>
    <col min="16" max="16384" width="9.33203125" style="16" customWidth="1"/>
  </cols>
  <sheetData>
    <row r="1" ht="14.25">
      <c r="A1" s="22" t="s">
        <v>481</v>
      </c>
    </row>
    <row r="3" spans="1:11" ht="13.5" customHeight="1">
      <c r="A3" s="21"/>
      <c r="B3" s="141" t="s">
        <v>0</v>
      </c>
      <c r="C3" s="144" t="s">
        <v>742</v>
      </c>
      <c r="D3" s="145"/>
      <c r="E3" s="144" t="s">
        <v>743</v>
      </c>
      <c r="F3" s="145"/>
      <c r="G3" s="144" t="s">
        <v>744</v>
      </c>
      <c r="H3" s="146"/>
      <c r="I3" s="143"/>
      <c r="J3" s="143"/>
      <c r="K3" s="143"/>
    </row>
    <row r="4" spans="1:8" ht="13.5" customHeight="1">
      <c r="A4" s="20"/>
      <c r="B4" s="142"/>
      <c r="C4" s="17" t="s">
        <v>779</v>
      </c>
      <c r="D4" s="17" t="s">
        <v>780</v>
      </c>
      <c r="E4" s="17" t="s">
        <v>779</v>
      </c>
      <c r="F4" s="17" t="s">
        <v>780</v>
      </c>
      <c r="G4" s="17" t="s">
        <v>779</v>
      </c>
      <c r="H4" s="29" t="s">
        <v>780</v>
      </c>
    </row>
    <row r="5" ht="11.25">
      <c r="B5" s="32"/>
    </row>
    <row r="6" spans="1:12" ht="19.5" customHeight="1">
      <c r="A6" s="16" t="s">
        <v>1</v>
      </c>
      <c r="B6" s="33"/>
      <c r="C6" s="23">
        <v>3081</v>
      </c>
      <c r="D6" s="23">
        <v>2754</v>
      </c>
      <c r="E6" s="23">
        <v>26930</v>
      </c>
      <c r="F6" s="23">
        <v>25693</v>
      </c>
      <c r="G6" s="23">
        <v>103737991</v>
      </c>
      <c r="H6" s="23">
        <v>106302325</v>
      </c>
      <c r="J6" s="74"/>
      <c r="K6" s="121"/>
      <c r="L6" s="74"/>
    </row>
    <row r="7" spans="2:11" ht="11.25">
      <c r="B7" s="33"/>
      <c r="C7" s="23"/>
      <c r="D7" s="23"/>
      <c r="E7" s="23"/>
      <c r="F7" s="23"/>
      <c r="G7" s="23"/>
      <c r="H7" s="23"/>
      <c r="J7" s="74"/>
      <c r="K7" s="121"/>
    </row>
    <row r="8" spans="1:14" ht="19.5" customHeight="1">
      <c r="A8" s="16" t="s">
        <v>2</v>
      </c>
      <c r="B8" s="33"/>
      <c r="C8" s="23">
        <v>692</v>
      </c>
      <c r="D8" s="23">
        <v>636</v>
      </c>
      <c r="E8" s="23">
        <v>7340</v>
      </c>
      <c r="F8" s="23">
        <v>6910</v>
      </c>
      <c r="G8" s="23">
        <v>67935504</v>
      </c>
      <c r="H8" s="23">
        <v>72717059</v>
      </c>
      <c r="I8" s="23"/>
      <c r="J8" s="74"/>
      <c r="K8" s="121"/>
      <c r="L8" s="74"/>
      <c r="M8" s="74"/>
      <c r="N8" s="74"/>
    </row>
    <row r="9" spans="2:11" ht="11.25">
      <c r="B9" s="33"/>
      <c r="C9" s="23"/>
      <c r="D9" s="23"/>
      <c r="E9" s="23"/>
      <c r="F9" s="23"/>
      <c r="G9" s="23"/>
      <c r="H9" s="23"/>
      <c r="J9" s="74"/>
      <c r="K9" s="121"/>
    </row>
    <row r="10" spans="1:12" ht="19.5" customHeight="1">
      <c r="A10" s="16" t="s">
        <v>783</v>
      </c>
      <c r="B10" s="33"/>
      <c r="C10" s="23">
        <v>1</v>
      </c>
      <c r="D10" s="23">
        <v>2</v>
      </c>
      <c r="E10" s="23">
        <v>9</v>
      </c>
      <c r="F10" s="23">
        <v>22</v>
      </c>
      <c r="G10" s="23" t="s">
        <v>782</v>
      </c>
      <c r="H10" s="23" t="s">
        <v>808</v>
      </c>
      <c r="J10" s="74"/>
      <c r="K10" s="121"/>
      <c r="L10" s="74"/>
    </row>
    <row r="11" spans="1:11" ht="19.5" customHeight="1">
      <c r="A11" s="16" t="s">
        <v>784</v>
      </c>
      <c r="B11" s="33"/>
      <c r="C11" s="23">
        <v>19</v>
      </c>
      <c r="D11" s="23">
        <v>20</v>
      </c>
      <c r="E11" s="23">
        <v>200</v>
      </c>
      <c r="F11" s="23">
        <v>54</v>
      </c>
      <c r="G11" s="23">
        <v>390572</v>
      </c>
      <c r="H11" s="23">
        <v>117218</v>
      </c>
      <c r="J11" s="74"/>
      <c r="K11" s="121"/>
    </row>
    <row r="12" spans="1:12" ht="19.5" customHeight="1">
      <c r="A12" s="16" t="s">
        <v>785</v>
      </c>
      <c r="B12" s="33"/>
      <c r="C12" s="23">
        <v>123</v>
      </c>
      <c r="D12" s="23">
        <v>111</v>
      </c>
      <c r="E12" s="23">
        <v>1417</v>
      </c>
      <c r="F12" s="23">
        <v>904</v>
      </c>
      <c r="G12" s="23">
        <v>12792370</v>
      </c>
      <c r="H12" s="23">
        <v>8158621</v>
      </c>
      <c r="J12" s="74"/>
      <c r="K12" s="121"/>
      <c r="L12" s="74"/>
    </row>
    <row r="13" spans="1:11" ht="19.5" customHeight="1">
      <c r="A13" s="16" t="s">
        <v>786</v>
      </c>
      <c r="B13" s="33"/>
      <c r="C13" s="23">
        <v>189</v>
      </c>
      <c r="D13" s="23">
        <v>175</v>
      </c>
      <c r="E13" s="23">
        <v>1376</v>
      </c>
      <c r="F13" s="23">
        <v>1349</v>
      </c>
      <c r="G13" s="23">
        <v>12359837</v>
      </c>
      <c r="H13" s="23">
        <v>12913742</v>
      </c>
      <c r="J13" s="74"/>
      <c r="K13" s="121"/>
    </row>
    <row r="14" spans="1:12" ht="19.5" customHeight="1">
      <c r="A14" s="16" t="s">
        <v>787</v>
      </c>
      <c r="B14" s="33"/>
      <c r="C14" s="23">
        <v>213</v>
      </c>
      <c r="D14" s="23">
        <v>203</v>
      </c>
      <c r="E14" s="23">
        <v>2474</v>
      </c>
      <c r="F14" s="23">
        <v>2756</v>
      </c>
      <c r="G14" s="23">
        <v>20353109</v>
      </c>
      <c r="H14" s="23">
        <v>21804032</v>
      </c>
      <c r="J14" s="74"/>
      <c r="K14" s="121"/>
      <c r="L14" s="74"/>
    </row>
    <row r="15" spans="1:11" ht="19.5" customHeight="1">
      <c r="A15" s="16" t="s">
        <v>788</v>
      </c>
      <c r="B15" s="33"/>
      <c r="C15" s="23">
        <v>147</v>
      </c>
      <c r="D15" s="23">
        <v>125</v>
      </c>
      <c r="E15" s="23">
        <v>1864</v>
      </c>
      <c r="F15" s="23">
        <v>1825</v>
      </c>
      <c r="G15" s="23" t="s">
        <v>782</v>
      </c>
      <c r="H15" s="23" t="s">
        <v>808</v>
      </c>
      <c r="J15" s="74"/>
      <c r="K15" s="121"/>
    </row>
    <row r="16" spans="2:11" ht="11.25">
      <c r="B16" s="33"/>
      <c r="C16" s="23"/>
      <c r="D16" s="23"/>
      <c r="E16" s="23"/>
      <c r="F16" s="23"/>
      <c r="G16" s="23"/>
      <c r="H16" s="23"/>
      <c r="J16" s="74"/>
      <c r="K16" s="121"/>
    </row>
    <row r="17" spans="1:11" ht="19.5" customHeight="1">
      <c r="A17" s="16" t="s">
        <v>9</v>
      </c>
      <c r="B17" s="33"/>
      <c r="C17" s="23">
        <v>2389</v>
      </c>
      <c r="D17" s="23">
        <v>2118</v>
      </c>
      <c r="E17" s="23">
        <v>19590</v>
      </c>
      <c r="F17" s="23">
        <v>18783</v>
      </c>
      <c r="G17" s="23">
        <v>35802487</v>
      </c>
      <c r="H17" s="23">
        <v>33585266</v>
      </c>
      <c r="I17" s="23"/>
      <c r="J17" s="74"/>
      <c r="K17" s="121"/>
    </row>
    <row r="18" spans="2:8" ht="11.25">
      <c r="B18" s="33"/>
      <c r="C18" s="23"/>
      <c r="D18" s="23"/>
      <c r="E18" s="23"/>
      <c r="F18" s="23"/>
      <c r="G18" s="23"/>
      <c r="H18" s="23"/>
    </row>
    <row r="19" spans="1:15" ht="19.5" customHeight="1">
      <c r="A19" s="16" t="s">
        <v>789</v>
      </c>
      <c r="B19" s="33"/>
      <c r="C19" s="23">
        <v>8</v>
      </c>
      <c r="D19" s="23">
        <v>6</v>
      </c>
      <c r="E19" s="23">
        <v>820</v>
      </c>
      <c r="F19" s="23">
        <v>263</v>
      </c>
      <c r="G19" s="23" t="s">
        <v>782</v>
      </c>
      <c r="H19" s="23">
        <v>533768</v>
      </c>
      <c r="J19" s="74"/>
      <c r="K19" s="74"/>
      <c r="L19" s="74"/>
      <c r="M19" s="74"/>
      <c r="N19" s="74"/>
      <c r="O19" s="74"/>
    </row>
    <row r="20" spans="1:8" ht="19.5" customHeight="1">
      <c r="A20" s="16" t="s">
        <v>790</v>
      </c>
      <c r="B20" s="33"/>
      <c r="C20" s="23">
        <v>402</v>
      </c>
      <c r="D20" s="23">
        <v>297</v>
      </c>
      <c r="E20" s="23">
        <v>1701</v>
      </c>
      <c r="F20" s="23">
        <v>1369</v>
      </c>
      <c r="G20" s="23">
        <v>2307444</v>
      </c>
      <c r="H20" s="23">
        <v>1862873</v>
      </c>
    </row>
    <row r="21" spans="1:8" ht="19.5" customHeight="1">
      <c r="A21" s="16" t="s">
        <v>791</v>
      </c>
      <c r="B21" s="33"/>
      <c r="C21" s="23">
        <v>755</v>
      </c>
      <c r="D21" s="23">
        <v>645</v>
      </c>
      <c r="E21" s="23">
        <v>9243</v>
      </c>
      <c r="F21" s="23">
        <v>9102</v>
      </c>
      <c r="G21" s="23">
        <v>14289394</v>
      </c>
      <c r="H21" s="23">
        <v>13329053</v>
      </c>
    </row>
    <row r="22" spans="1:8" ht="19.5" customHeight="1">
      <c r="A22" s="16" t="s">
        <v>792</v>
      </c>
      <c r="B22" s="33"/>
      <c r="C22" s="23">
        <v>295</v>
      </c>
      <c r="D22" s="23">
        <v>292</v>
      </c>
      <c r="E22" s="23">
        <v>1689</v>
      </c>
      <c r="F22" s="23">
        <v>1696</v>
      </c>
      <c r="G22" s="23">
        <v>5830327</v>
      </c>
      <c r="H22" s="23">
        <v>5481223</v>
      </c>
    </row>
    <row r="23" spans="1:8" ht="19.5" customHeight="1">
      <c r="A23" s="16" t="s">
        <v>793</v>
      </c>
      <c r="B23" s="33"/>
      <c r="C23" s="23">
        <v>867</v>
      </c>
      <c r="D23" s="23">
        <v>789</v>
      </c>
      <c r="E23" s="23">
        <v>5649</v>
      </c>
      <c r="F23" s="23">
        <v>5434</v>
      </c>
      <c r="G23" s="23">
        <v>10008074</v>
      </c>
      <c r="H23" s="23">
        <v>9448122</v>
      </c>
    </row>
    <row r="24" spans="1:8" ht="19.5" customHeight="1">
      <c r="A24" s="16" t="s">
        <v>794</v>
      </c>
      <c r="B24" s="33"/>
      <c r="C24" s="23">
        <v>62</v>
      </c>
      <c r="D24" s="23">
        <v>89</v>
      </c>
      <c r="E24" s="23">
        <v>488</v>
      </c>
      <c r="F24" s="23">
        <v>919</v>
      </c>
      <c r="G24" s="23" t="s">
        <v>782</v>
      </c>
      <c r="H24" s="23">
        <v>2930227</v>
      </c>
    </row>
    <row r="25" spans="1:8" ht="11.25">
      <c r="A25" s="20"/>
      <c r="B25" s="34"/>
      <c r="C25" s="35"/>
      <c r="D25" s="35"/>
      <c r="E25" s="35"/>
      <c r="F25" s="35"/>
      <c r="G25" s="35"/>
      <c r="H25" s="35"/>
    </row>
    <row r="26" spans="2:8" ht="11.25">
      <c r="B26" s="33"/>
      <c r="C26" s="23"/>
      <c r="D26" s="23"/>
      <c r="E26" s="23"/>
      <c r="F26" s="23"/>
      <c r="G26" s="23"/>
      <c r="H26" s="23"/>
    </row>
    <row r="27" spans="1:15" ht="19.5" customHeight="1">
      <c r="A27" s="140" t="s">
        <v>497</v>
      </c>
      <c r="B27" s="36" t="s">
        <v>488</v>
      </c>
      <c r="C27" s="23">
        <v>1186</v>
      </c>
      <c r="D27" s="23">
        <v>1106</v>
      </c>
      <c r="E27" s="23">
        <v>1863</v>
      </c>
      <c r="F27" s="23">
        <v>1678</v>
      </c>
      <c r="G27" s="23">
        <v>3285585</v>
      </c>
      <c r="H27" s="23">
        <v>3071212</v>
      </c>
      <c r="J27" s="74"/>
      <c r="K27" s="74"/>
      <c r="L27" s="74"/>
      <c r="M27" s="74"/>
      <c r="N27" s="74"/>
      <c r="O27" s="74"/>
    </row>
    <row r="28" spans="1:8" ht="19.5" customHeight="1">
      <c r="A28" s="140"/>
      <c r="B28" s="36" t="s">
        <v>489</v>
      </c>
      <c r="C28" s="23">
        <v>629</v>
      </c>
      <c r="D28" s="23">
        <v>505</v>
      </c>
      <c r="E28" s="23">
        <v>2164</v>
      </c>
      <c r="F28" s="23">
        <v>1738</v>
      </c>
      <c r="G28" s="23">
        <v>6537484</v>
      </c>
      <c r="H28" s="23">
        <v>4864012</v>
      </c>
    </row>
    <row r="29" spans="1:11" ht="19.5" customHeight="1">
      <c r="A29" s="140"/>
      <c r="B29" s="36" t="s">
        <v>490</v>
      </c>
      <c r="C29" s="23">
        <v>620</v>
      </c>
      <c r="D29" s="23">
        <v>488</v>
      </c>
      <c r="E29" s="23">
        <v>4041</v>
      </c>
      <c r="F29" s="23">
        <v>3218</v>
      </c>
      <c r="G29" s="23">
        <v>14842334</v>
      </c>
      <c r="H29" s="23">
        <v>10543801</v>
      </c>
      <c r="K29" s="74"/>
    </row>
    <row r="30" spans="1:11" ht="19.5" customHeight="1">
      <c r="A30" s="140"/>
      <c r="B30" s="36" t="s">
        <v>491</v>
      </c>
      <c r="C30" s="23">
        <v>382</v>
      </c>
      <c r="D30" s="23">
        <v>376</v>
      </c>
      <c r="E30" s="23">
        <v>5128</v>
      </c>
      <c r="F30" s="23">
        <v>5185</v>
      </c>
      <c r="G30" s="23">
        <v>22163498</v>
      </c>
      <c r="H30" s="23">
        <v>20708363</v>
      </c>
      <c r="K30" s="74"/>
    </row>
    <row r="31" spans="1:11" ht="19.5" customHeight="1">
      <c r="A31" s="140"/>
      <c r="B31" s="36" t="s">
        <v>492</v>
      </c>
      <c r="C31" s="23">
        <v>112</v>
      </c>
      <c r="D31" s="23">
        <v>132</v>
      </c>
      <c r="E31" s="23">
        <v>2623</v>
      </c>
      <c r="F31" s="23">
        <v>3182</v>
      </c>
      <c r="G31" s="23">
        <v>12209969</v>
      </c>
      <c r="H31" s="23">
        <v>14139587</v>
      </c>
      <c r="J31" s="74"/>
      <c r="K31" s="74"/>
    </row>
    <row r="32" spans="1:11" ht="19.5" customHeight="1">
      <c r="A32" s="140"/>
      <c r="B32" s="36" t="s">
        <v>493</v>
      </c>
      <c r="C32" s="23">
        <v>75</v>
      </c>
      <c r="D32" s="23">
        <v>74</v>
      </c>
      <c r="E32" s="23">
        <v>2779</v>
      </c>
      <c r="F32" s="23">
        <v>2719</v>
      </c>
      <c r="G32" s="23">
        <v>12586277</v>
      </c>
      <c r="H32" s="23">
        <v>10035091</v>
      </c>
      <c r="J32" s="74"/>
      <c r="K32" s="74"/>
    </row>
    <row r="33" spans="1:13" ht="19.5" customHeight="1">
      <c r="A33" s="140"/>
      <c r="B33" s="36" t="s">
        <v>494</v>
      </c>
      <c r="C33" s="23">
        <v>49</v>
      </c>
      <c r="D33" s="23">
        <v>48</v>
      </c>
      <c r="E33" s="23">
        <v>3530</v>
      </c>
      <c r="F33" s="23">
        <v>3378</v>
      </c>
      <c r="G33" s="23">
        <v>13563889</v>
      </c>
      <c r="H33" s="23">
        <v>13167702</v>
      </c>
      <c r="K33" s="74"/>
      <c r="M33" s="74"/>
    </row>
    <row r="34" spans="1:13" ht="19.5" customHeight="1">
      <c r="A34" s="140"/>
      <c r="B34" s="36" t="s">
        <v>495</v>
      </c>
      <c r="C34" s="23">
        <v>28</v>
      </c>
      <c r="D34" s="23">
        <v>25</v>
      </c>
      <c r="E34" s="23">
        <v>4802</v>
      </c>
      <c r="F34" s="23">
        <v>4595</v>
      </c>
      <c r="G34" s="23">
        <v>18548955</v>
      </c>
      <c r="H34" s="23">
        <v>29772557</v>
      </c>
      <c r="J34" s="74"/>
      <c r="K34" s="74"/>
      <c r="L34" s="74"/>
      <c r="M34" s="74"/>
    </row>
    <row r="35" spans="1:12" ht="11.25">
      <c r="A35" s="20"/>
      <c r="B35" s="34"/>
      <c r="C35" s="35"/>
      <c r="D35" s="35"/>
      <c r="E35" s="35"/>
      <c r="F35" s="35"/>
      <c r="G35" s="35"/>
      <c r="H35" s="35"/>
      <c r="K35" s="74"/>
      <c r="L35" s="74"/>
    </row>
    <row r="36" spans="2:8" ht="11.25">
      <c r="B36" s="33"/>
      <c r="C36" s="23"/>
      <c r="D36" s="23"/>
      <c r="E36" s="23"/>
      <c r="F36" s="23"/>
      <c r="G36" s="23"/>
      <c r="H36" s="23"/>
    </row>
    <row r="37" spans="1:15" ht="19.5" customHeight="1">
      <c r="A37" s="140" t="s">
        <v>498</v>
      </c>
      <c r="B37" s="36" t="s">
        <v>16</v>
      </c>
      <c r="C37" s="23">
        <v>2007</v>
      </c>
      <c r="D37" s="23">
        <v>1736</v>
      </c>
      <c r="E37" s="23">
        <v>5042</v>
      </c>
      <c r="F37" s="23">
        <v>4121</v>
      </c>
      <c r="G37" s="23">
        <v>13535050</v>
      </c>
      <c r="H37" s="23">
        <v>9706064</v>
      </c>
      <c r="J37" s="74"/>
      <c r="K37" s="74"/>
      <c r="L37" s="74"/>
      <c r="M37" s="74"/>
      <c r="N37" s="74"/>
      <c r="O37" s="74"/>
    </row>
    <row r="38" spans="1:8" ht="19.5" customHeight="1">
      <c r="A38" s="140"/>
      <c r="B38" s="36" t="s">
        <v>667</v>
      </c>
      <c r="C38" s="23">
        <v>483</v>
      </c>
      <c r="D38" s="23">
        <v>406</v>
      </c>
      <c r="E38" s="23">
        <v>3686</v>
      </c>
      <c r="F38" s="23">
        <v>3103</v>
      </c>
      <c r="G38" s="23">
        <v>14002481</v>
      </c>
      <c r="H38" s="23">
        <v>11177027</v>
      </c>
    </row>
    <row r="39" spans="1:8" ht="19.5" customHeight="1">
      <c r="A39" s="140"/>
      <c r="B39" s="36" t="s">
        <v>668</v>
      </c>
      <c r="C39" s="23">
        <v>336</v>
      </c>
      <c r="D39" s="23">
        <v>332</v>
      </c>
      <c r="E39" s="23">
        <v>4868</v>
      </c>
      <c r="F39" s="23">
        <v>4895</v>
      </c>
      <c r="G39" s="23">
        <v>20568719</v>
      </c>
      <c r="H39" s="23">
        <v>20108891</v>
      </c>
    </row>
    <row r="40" spans="1:8" ht="19.5" customHeight="1">
      <c r="A40" s="140"/>
      <c r="B40" s="36" t="s">
        <v>17</v>
      </c>
      <c r="C40" s="23">
        <v>167</v>
      </c>
      <c r="D40" s="23">
        <v>192</v>
      </c>
      <c r="E40" s="23">
        <v>5002</v>
      </c>
      <c r="F40" s="23">
        <v>5651</v>
      </c>
      <c r="G40" s="23">
        <v>23395713</v>
      </c>
      <c r="H40" s="23">
        <v>21937543</v>
      </c>
    </row>
    <row r="41" spans="1:8" ht="19.5" customHeight="1">
      <c r="A41" s="140"/>
      <c r="B41" s="36" t="s">
        <v>18</v>
      </c>
      <c r="C41" s="23">
        <v>50</v>
      </c>
      <c r="D41" s="23">
        <v>48</v>
      </c>
      <c r="E41" s="23">
        <v>3630</v>
      </c>
      <c r="F41" s="23">
        <v>3428</v>
      </c>
      <c r="G41" s="23">
        <v>13800646</v>
      </c>
      <c r="H41" s="23">
        <v>13320215</v>
      </c>
    </row>
    <row r="42" spans="1:8" ht="19.5" customHeight="1">
      <c r="A42" s="140"/>
      <c r="B42" s="36" t="s">
        <v>19</v>
      </c>
      <c r="C42" s="23">
        <v>27</v>
      </c>
      <c r="D42" s="23">
        <v>24</v>
      </c>
      <c r="E42" s="23">
        <v>4702</v>
      </c>
      <c r="F42" s="23">
        <v>4495</v>
      </c>
      <c r="G42" s="23">
        <v>18312198</v>
      </c>
      <c r="H42" s="23">
        <v>29565054</v>
      </c>
    </row>
    <row r="43" spans="1:8" ht="19.5" customHeight="1">
      <c r="A43" s="140"/>
      <c r="B43" s="36" t="s">
        <v>669</v>
      </c>
      <c r="C43" s="23">
        <v>11</v>
      </c>
      <c r="D43" s="23">
        <v>16</v>
      </c>
      <c r="E43" s="23">
        <v>0</v>
      </c>
      <c r="F43" s="23" t="s">
        <v>795</v>
      </c>
      <c r="G43" s="23">
        <v>123184</v>
      </c>
      <c r="H43" s="23">
        <v>487531</v>
      </c>
    </row>
    <row r="44" spans="1:8" ht="11.25">
      <c r="A44" s="20"/>
      <c r="B44" s="34"/>
      <c r="C44" s="20"/>
      <c r="D44" s="20"/>
      <c r="E44" s="20"/>
      <c r="F44" s="20"/>
      <c r="G44" s="20"/>
      <c r="H44" s="20"/>
    </row>
    <row r="45" ht="11.25">
      <c r="A45" s="37"/>
    </row>
    <row r="46" spans="1:8" ht="11.25">
      <c r="A46" s="37"/>
      <c r="D46" s="74"/>
      <c r="E46" s="74"/>
      <c r="F46" s="74"/>
      <c r="G46" s="74"/>
      <c r="H46" s="74"/>
    </row>
    <row r="47" spans="4:8" ht="11.25">
      <c r="D47" s="74"/>
      <c r="E47" s="74"/>
      <c r="F47" s="74"/>
      <c r="G47" s="74"/>
      <c r="H47" s="74"/>
    </row>
  </sheetData>
  <sheetProtection/>
  <mergeCells count="7">
    <mergeCell ref="A27:A34"/>
    <mergeCell ref="A37:A43"/>
    <mergeCell ref="B3:B4"/>
    <mergeCell ref="I3:K3"/>
    <mergeCell ref="C3:D3"/>
    <mergeCell ref="E3:F3"/>
    <mergeCell ref="G3:H3"/>
  </mergeCells>
  <printOptions horizontalCentered="1"/>
  <pageMargins left="0.7874015748031497" right="0.7874015748031497" top="0.5905511811023623" bottom="0.5905511811023623" header="0.31496062992125984" footer="0.3937007874015748"/>
  <pageSetup firstPageNumber="16" useFirstPageNumber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V402"/>
  <sheetViews>
    <sheetView zoomScaleSheetLayoutView="85" workbookViewId="0" topLeftCell="A1">
      <selection activeCell="G170" sqref="G170"/>
    </sheetView>
  </sheetViews>
  <sheetFormatPr defaultColWidth="9.33203125" defaultRowHeight="11.25"/>
  <cols>
    <col min="1" max="2" width="2.33203125" style="16" customWidth="1"/>
    <col min="3" max="3" width="5.33203125" style="16" customWidth="1"/>
    <col min="4" max="4" width="48.83203125" style="16" bestFit="1" customWidth="1"/>
    <col min="5" max="5" width="8" style="16" bestFit="1" customWidth="1"/>
    <col min="6" max="7" width="7.83203125" style="16" customWidth="1"/>
    <col min="8" max="11" width="8.66015625" style="16" customWidth="1"/>
    <col min="12" max="14" width="10.5" style="16" customWidth="1"/>
    <col min="15" max="15" width="15.16015625" style="16" customWidth="1"/>
    <col min="16" max="16" width="20.16015625" style="16" customWidth="1"/>
    <col min="17" max="17" width="14.5" style="16" customWidth="1"/>
    <col min="18" max="19" width="2.33203125" style="16" customWidth="1"/>
    <col min="20" max="20" width="6.16015625" style="16" bestFit="1" customWidth="1"/>
    <col min="21" max="21" width="5.83203125" style="16" customWidth="1"/>
    <col min="22" max="16384" width="9.33203125" style="16" customWidth="1"/>
  </cols>
  <sheetData>
    <row r="1" ht="14.25">
      <c r="A1" s="22" t="s">
        <v>480</v>
      </c>
    </row>
    <row r="3" spans="1:20" ht="13.5" customHeight="1">
      <c r="A3" s="21"/>
      <c r="B3" s="21"/>
      <c r="C3" s="21"/>
      <c r="D3" s="32"/>
      <c r="E3" s="38"/>
      <c r="F3" s="39"/>
      <c r="G3" s="39"/>
      <c r="H3" s="39" t="s">
        <v>21</v>
      </c>
      <c r="I3" s="39"/>
      <c r="J3" s="39"/>
      <c r="K3" s="40"/>
      <c r="L3" s="38"/>
      <c r="M3" s="39" t="s">
        <v>22</v>
      </c>
      <c r="N3" s="40"/>
      <c r="O3" s="41" t="s">
        <v>483</v>
      </c>
      <c r="P3" s="41" t="s">
        <v>485</v>
      </c>
      <c r="Q3" s="39" t="s">
        <v>25</v>
      </c>
      <c r="R3" s="42"/>
      <c r="S3" s="21"/>
      <c r="T3" s="21"/>
    </row>
    <row r="4" spans="1:20" ht="13.5" customHeight="1">
      <c r="A4" s="43"/>
      <c r="B4" s="43"/>
      <c r="C4" s="43"/>
      <c r="D4" s="43" t="s">
        <v>20</v>
      </c>
      <c r="E4" s="41" t="s">
        <v>23</v>
      </c>
      <c r="F4" s="44" t="s">
        <v>499</v>
      </c>
      <c r="G4" s="45"/>
      <c r="H4" s="46"/>
      <c r="I4" s="47" t="s">
        <v>24</v>
      </c>
      <c r="J4" s="47"/>
      <c r="K4" s="48" t="s">
        <v>746</v>
      </c>
      <c r="L4" s="49"/>
      <c r="M4" s="50"/>
      <c r="N4" s="51"/>
      <c r="O4" s="52" t="s">
        <v>484</v>
      </c>
      <c r="P4" s="52" t="s">
        <v>486</v>
      </c>
      <c r="Q4" s="31" t="s">
        <v>479</v>
      </c>
      <c r="R4" s="53"/>
      <c r="S4" s="43"/>
      <c r="T4" s="43"/>
    </row>
    <row r="5" spans="1:20" ht="27" customHeight="1">
      <c r="A5" s="20"/>
      <c r="B5" s="20"/>
      <c r="C5" s="20"/>
      <c r="D5" s="34"/>
      <c r="E5" s="54"/>
      <c r="F5" s="30" t="s">
        <v>26</v>
      </c>
      <c r="G5" s="17" t="s">
        <v>27</v>
      </c>
      <c r="H5" s="105" t="s">
        <v>796</v>
      </c>
      <c r="I5" s="17" t="s">
        <v>797</v>
      </c>
      <c r="J5" s="17" t="s">
        <v>802</v>
      </c>
      <c r="K5" s="17" t="s">
        <v>803</v>
      </c>
      <c r="L5" s="17" t="s">
        <v>23</v>
      </c>
      <c r="M5" s="17" t="s">
        <v>28</v>
      </c>
      <c r="N5" s="17" t="s">
        <v>29</v>
      </c>
      <c r="O5" s="56" t="s">
        <v>477</v>
      </c>
      <c r="P5" s="56" t="s">
        <v>477</v>
      </c>
      <c r="Q5" s="57" t="s">
        <v>478</v>
      </c>
      <c r="R5" s="58"/>
      <c r="S5" s="59" t="s">
        <v>487</v>
      </c>
      <c r="T5" s="20"/>
    </row>
    <row r="6" spans="1:20" ht="11.25">
      <c r="A6" s="18"/>
      <c r="B6" s="18"/>
      <c r="C6" s="18"/>
      <c r="D6" s="6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61"/>
      <c r="S6" s="62"/>
      <c r="T6" s="62"/>
    </row>
    <row r="7" spans="1:20" ht="11.25">
      <c r="A7" s="18"/>
      <c r="B7" s="18"/>
      <c r="C7" s="18" t="s">
        <v>30</v>
      </c>
      <c r="D7" s="63"/>
      <c r="E7" s="19">
        <v>2754</v>
      </c>
      <c r="F7" s="19">
        <v>1086</v>
      </c>
      <c r="G7" s="19">
        <v>1668</v>
      </c>
      <c r="H7" s="19">
        <v>52</v>
      </c>
      <c r="I7" s="19">
        <v>52</v>
      </c>
      <c r="J7" s="19">
        <v>47</v>
      </c>
      <c r="K7" s="19">
        <v>2603</v>
      </c>
      <c r="L7" s="19">
        <v>25693</v>
      </c>
      <c r="M7" s="19">
        <v>12582</v>
      </c>
      <c r="N7" s="19">
        <v>13111</v>
      </c>
      <c r="O7" s="19">
        <v>106302325</v>
      </c>
      <c r="P7" s="19">
        <v>6545504</v>
      </c>
      <c r="Q7" s="19">
        <v>329642</v>
      </c>
      <c r="R7" s="64"/>
      <c r="S7" s="65" t="s">
        <v>733</v>
      </c>
      <c r="T7" s="65"/>
    </row>
    <row r="8" spans="1:20" ht="11.25">
      <c r="A8" s="18"/>
      <c r="B8" s="18"/>
      <c r="C8" s="18"/>
      <c r="D8" s="6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64"/>
      <c r="S8" s="65"/>
      <c r="T8" s="65"/>
    </row>
    <row r="9" spans="1:20" ht="11.25">
      <c r="A9" s="18"/>
      <c r="B9" s="18"/>
      <c r="C9" s="18"/>
      <c r="D9" s="63" t="s">
        <v>31</v>
      </c>
      <c r="E9" s="19">
        <v>636</v>
      </c>
      <c r="F9" s="19">
        <v>91</v>
      </c>
      <c r="G9" s="19">
        <v>545</v>
      </c>
      <c r="H9" s="19">
        <v>9</v>
      </c>
      <c r="I9" s="19">
        <v>7</v>
      </c>
      <c r="J9" s="19">
        <v>10</v>
      </c>
      <c r="K9" s="19">
        <v>610</v>
      </c>
      <c r="L9" s="19">
        <v>6910</v>
      </c>
      <c r="M9" s="19">
        <v>4982</v>
      </c>
      <c r="N9" s="19">
        <v>1928</v>
      </c>
      <c r="O9" s="19">
        <v>72717059</v>
      </c>
      <c r="P9" s="19">
        <v>4760391</v>
      </c>
      <c r="Q9" s="66">
        <v>0</v>
      </c>
      <c r="R9" s="64">
        <f>IF(A9="","",A9)</f>
      </c>
      <c r="S9" s="65" t="s">
        <v>520</v>
      </c>
      <c r="T9" s="65"/>
    </row>
    <row r="10" spans="1:20" ht="11.25">
      <c r="A10" s="18"/>
      <c r="B10" s="18"/>
      <c r="C10" s="18"/>
      <c r="D10" s="6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4"/>
      <c r="S10" s="65"/>
      <c r="T10" s="65"/>
    </row>
    <row r="11" spans="1:20" ht="16.5" customHeight="1">
      <c r="A11" s="18" t="s">
        <v>32</v>
      </c>
      <c r="B11" s="18"/>
      <c r="C11" s="18"/>
      <c r="D11" s="63" t="s">
        <v>3</v>
      </c>
      <c r="E11" s="66">
        <v>2</v>
      </c>
      <c r="F11" s="66">
        <v>0</v>
      </c>
      <c r="G11" s="66">
        <v>2</v>
      </c>
      <c r="H11" s="66">
        <v>0</v>
      </c>
      <c r="I11" s="66">
        <v>0</v>
      </c>
      <c r="J11" s="66">
        <v>0</v>
      </c>
      <c r="K11" s="19">
        <v>2</v>
      </c>
      <c r="L11" s="19">
        <v>22</v>
      </c>
      <c r="M11" s="19">
        <v>16</v>
      </c>
      <c r="N11" s="19">
        <v>6</v>
      </c>
      <c r="O11" s="66" t="s">
        <v>808</v>
      </c>
      <c r="P11" s="66">
        <v>28977</v>
      </c>
      <c r="Q11" s="66">
        <v>0</v>
      </c>
      <c r="R11" s="64" t="s">
        <v>32</v>
      </c>
      <c r="S11" s="65"/>
      <c r="T11" s="65"/>
    </row>
    <row r="12" spans="1:20" ht="13.5" customHeight="1">
      <c r="A12" s="18"/>
      <c r="B12" s="18" t="s">
        <v>33</v>
      </c>
      <c r="C12" s="18"/>
      <c r="D12" s="63" t="s">
        <v>734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4"/>
      <c r="S12" s="65" t="s">
        <v>33</v>
      </c>
      <c r="T12" s="65"/>
    </row>
    <row r="13" spans="1:20" ht="11.25">
      <c r="A13" s="18"/>
      <c r="B13" s="18"/>
      <c r="C13" s="18" t="s">
        <v>35</v>
      </c>
      <c r="D13" s="63" t="s">
        <v>36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4"/>
      <c r="S13" s="65"/>
      <c r="T13" s="65" t="s">
        <v>35</v>
      </c>
    </row>
    <row r="14" spans="1:20" ht="11.25">
      <c r="A14" s="18"/>
      <c r="B14" s="18"/>
      <c r="C14" s="18" t="s">
        <v>37</v>
      </c>
      <c r="D14" s="63" t="s">
        <v>38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4"/>
      <c r="S14" s="65"/>
      <c r="T14" s="65" t="s">
        <v>37</v>
      </c>
    </row>
    <row r="15" spans="1:20" ht="11.25">
      <c r="A15" s="18"/>
      <c r="B15" s="18"/>
      <c r="C15" s="18" t="s">
        <v>39</v>
      </c>
      <c r="D15" s="63" t="s">
        <v>40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4"/>
      <c r="S15" s="65"/>
      <c r="T15" s="65" t="s">
        <v>39</v>
      </c>
    </row>
    <row r="16" spans="1:20" ht="11.25">
      <c r="A16" s="18"/>
      <c r="B16" s="18"/>
      <c r="C16" s="18"/>
      <c r="D16" s="63" t="s">
        <v>799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/>
      <c r="S16" s="65"/>
      <c r="T16" s="65"/>
    </row>
    <row r="17" spans="1:20" ht="13.5" customHeight="1">
      <c r="A17" s="18"/>
      <c r="B17" s="18" t="s">
        <v>41</v>
      </c>
      <c r="C17" s="18"/>
      <c r="D17" s="63" t="s">
        <v>3</v>
      </c>
      <c r="E17" s="66">
        <v>2</v>
      </c>
      <c r="F17" s="66">
        <v>0</v>
      </c>
      <c r="G17" s="66">
        <v>2</v>
      </c>
      <c r="H17" s="66">
        <v>0</v>
      </c>
      <c r="I17" s="66">
        <v>0</v>
      </c>
      <c r="J17" s="66">
        <v>0</v>
      </c>
      <c r="K17" s="19">
        <v>2</v>
      </c>
      <c r="L17" s="19">
        <v>22</v>
      </c>
      <c r="M17" s="19">
        <v>16</v>
      </c>
      <c r="N17" s="19">
        <v>6</v>
      </c>
      <c r="O17" s="66" t="s">
        <v>808</v>
      </c>
      <c r="P17" s="66" t="s">
        <v>808</v>
      </c>
      <c r="Q17" s="66">
        <v>0</v>
      </c>
      <c r="R17" s="64"/>
      <c r="S17" s="65" t="s">
        <v>41</v>
      </c>
      <c r="T17" s="65"/>
    </row>
    <row r="18" spans="1:20" ht="11.25">
      <c r="A18" s="18"/>
      <c r="B18" s="18"/>
      <c r="C18" s="18" t="s">
        <v>42</v>
      </c>
      <c r="D18" s="63" t="s">
        <v>683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4"/>
      <c r="S18" s="65"/>
      <c r="T18" s="65" t="s">
        <v>42</v>
      </c>
    </row>
    <row r="19" spans="1:20" ht="11.25">
      <c r="A19" s="18"/>
      <c r="B19" s="18"/>
      <c r="C19" s="18" t="s">
        <v>43</v>
      </c>
      <c r="D19" s="63" t="s">
        <v>44</v>
      </c>
      <c r="E19" s="66">
        <v>2</v>
      </c>
      <c r="F19" s="66">
        <v>0</v>
      </c>
      <c r="G19" s="66">
        <v>2</v>
      </c>
      <c r="H19" s="66">
        <v>0</v>
      </c>
      <c r="I19" s="66">
        <v>0</v>
      </c>
      <c r="J19" s="66">
        <v>0</v>
      </c>
      <c r="K19" s="19">
        <v>2</v>
      </c>
      <c r="L19" s="19">
        <v>22</v>
      </c>
      <c r="M19" s="19">
        <v>16</v>
      </c>
      <c r="N19" s="19">
        <v>6</v>
      </c>
      <c r="O19" s="66" t="s">
        <v>808</v>
      </c>
      <c r="P19" s="66">
        <v>28977</v>
      </c>
      <c r="Q19" s="66">
        <v>0</v>
      </c>
      <c r="R19" s="64"/>
      <c r="S19" s="65"/>
      <c r="T19" s="65" t="s">
        <v>43</v>
      </c>
    </row>
    <row r="20" spans="1:20" ht="11.25">
      <c r="A20" s="18"/>
      <c r="B20" s="18"/>
      <c r="C20" s="18"/>
      <c r="D20" s="63" t="s">
        <v>800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4"/>
      <c r="S20" s="65"/>
      <c r="T20" s="65"/>
    </row>
    <row r="21" spans="1:20" ht="16.5" customHeight="1">
      <c r="A21" s="18" t="s">
        <v>45</v>
      </c>
      <c r="B21" s="18"/>
      <c r="C21" s="18"/>
      <c r="D21" s="63" t="s">
        <v>4</v>
      </c>
      <c r="E21" s="19">
        <v>20</v>
      </c>
      <c r="F21" s="19">
        <v>4</v>
      </c>
      <c r="G21" s="19">
        <v>16</v>
      </c>
      <c r="H21" s="19">
        <v>2</v>
      </c>
      <c r="I21" s="19">
        <v>1</v>
      </c>
      <c r="J21" s="66">
        <v>0</v>
      </c>
      <c r="K21" s="19">
        <v>17</v>
      </c>
      <c r="L21" s="19">
        <v>54</v>
      </c>
      <c r="M21" s="19">
        <v>27</v>
      </c>
      <c r="N21" s="19">
        <v>27</v>
      </c>
      <c r="O21" s="19">
        <v>117218</v>
      </c>
      <c r="P21" s="66">
        <v>1395</v>
      </c>
      <c r="Q21" s="66">
        <v>0</v>
      </c>
      <c r="R21" s="64" t="s">
        <v>45</v>
      </c>
      <c r="S21" s="65"/>
      <c r="T21" s="65"/>
    </row>
    <row r="22" spans="1:20" ht="13.5" customHeight="1">
      <c r="A22" s="18"/>
      <c r="B22" s="18" t="s">
        <v>46</v>
      </c>
      <c r="C22" s="18"/>
      <c r="D22" s="63" t="s">
        <v>734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4"/>
      <c r="S22" s="65" t="s">
        <v>46</v>
      </c>
      <c r="T22" s="65"/>
    </row>
    <row r="23" spans="1:20" ht="11.25">
      <c r="A23" s="18"/>
      <c r="B23" s="18"/>
      <c r="C23" s="18" t="s">
        <v>47</v>
      </c>
      <c r="D23" s="63" t="s">
        <v>36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4"/>
      <c r="S23" s="65"/>
      <c r="T23" s="65" t="s">
        <v>47</v>
      </c>
    </row>
    <row r="24" spans="1:20" ht="11.25">
      <c r="A24" s="18"/>
      <c r="B24" s="18"/>
      <c r="C24" s="18" t="s">
        <v>48</v>
      </c>
      <c r="D24" s="63" t="s">
        <v>38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4"/>
      <c r="S24" s="65"/>
      <c r="T24" s="65" t="s">
        <v>48</v>
      </c>
    </row>
    <row r="25" spans="1:20" ht="11.25">
      <c r="A25" s="18"/>
      <c r="B25" s="18"/>
      <c r="C25" s="18" t="s">
        <v>49</v>
      </c>
      <c r="D25" s="63" t="s">
        <v>40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4"/>
      <c r="S25" s="65"/>
      <c r="T25" s="65" t="s">
        <v>49</v>
      </c>
    </row>
    <row r="26" spans="1:20" ht="11.25">
      <c r="A26" s="18"/>
      <c r="B26" s="18"/>
      <c r="C26" s="18"/>
      <c r="D26" s="63" t="s">
        <v>801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4"/>
      <c r="S26" s="65"/>
      <c r="T26" s="65"/>
    </row>
    <row r="27" spans="1:20" ht="13.5" customHeight="1">
      <c r="A27" s="18"/>
      <c r="B27" s="18" t="s">
        <v>50</v>
      </c>
      <c r="C27" s="18"/>
      <c r="D27" s="63" t="s">
        <v>684</v>
      </c>
      <c r="E27" s="66">
        <v>6</v>
      </c>
      <c r="F27" s="66">
        <v>0</v>
      </c>
      <c r="G27" s="66">
        <v>6</v>
      </c>
      <c r="H27" s="66">
        <v>0</v>
      </c>
      <c r="I27" s="66">
        <v>0</v>
      </c>
      <c r="J27" s="66">
        <v>0</v>
      </c>
      <c r="K27" s="19">
        <v>6</v>
      </c>
      <c r="L27" s="19">
        <v>11</v>
      </c>
      <c r="M27" s="19">
        <v>9</v>
      </c>
      <c r="N27" s="19">
        <v>2</v>
      </c>
      <c r="O27" s="66">
        <v>18642</v>
      </c>
      <c r="P27" s="66">
        <v>0</v>
      </c>
      <c r="Q27" s="66">
        <v>0</v>
      </c>
      <c r="R27" s="64"/>
      <c r="S27" s="65" t="s">
        <v>50</v>
      </c>
      <c r="T27" s="65"/>
    </row>
    <row r="28" spans="1:20" ht="11.25">
      <c r="A28" s="18"/>
      <c r="B28" s="18"/>
      <c r="C28" s="18" t="s">
        <v>52</v>
      </c>
      <c r="D28" s="63" t="s">
        <v>53</v>
      </c>
      <c r="E28" s="66">
        <v>1</v>
      </c>
      <c r="F28" s="66">
        <v>0</v>
      </c>
      <c r="G28" s="66">
        <v>1</v>
      </c>
      <c r="H28" s="66">
        <v>0</v>
      </c>
      <c r="I28" s="66">
        <v>0</v>
      </c>
      <c r="J28" s="66">
        <v>0</v>
      </c>
      <c r="K28" s="66">
        <v>1</v>
      </c>
      <c r="L28" s="66">
        <v>3</v>
      </c>
      <c r="M28" s="66">
        <v>1</v>
      </c>
      <c r="N28" s="66">
        <v>2</v>
      </c>
      <c r="O28" s="66" t="s">
        <v>808</v>
      </c>
      <c r="P28" s="66">
        <v>0</v>
      </c>
      <c r="Q28" s="66">
        <v>0</v>
      </c>
      <c r="R28" s="64"/>
      <c r="S28" s="65"/>
      <c r="T28" s="65" t="s">
        <v>52</v>
      </c>
    </row>
    <row r="29" spans="1:20" ht="11.25">
      <c r="A29" s="18"/>
      <c r="B29" s="18"/>
      <c r="C29" s="18" t="s">
        <v>54</v>
      </c>
      <c r="D29" s="63" t="s">
        <v>55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4"/>
      <c r="S29" s="65"/>
      <c r="T29" s="65" t="s">
        <v>54</v>
      </c>
    </row>
    <row r="30" spans="1:20" ht="11.25">
      <c r="A30" s="18"/>
      <c r="B30" s="18"/>
      <c r="C30" s="18" t="s">
        <v>56</v>
      </c>
      <c r="D30" s="63" t="s">
        <v>685</v>
      </c>
      <c r="E30" s="66">
        <v>5</v>
      </c>
      <c r="F30" s="66">
        <v>0</v>
      </c>
      <c r="G30" s="66">
        <v>5</v>
      </c>
      <c r="H30" s="66">
        <v>0</v>
      </c>
      <c r="I30" s="66">
        <v>0</v>
      </c>
      <c r="J30" s="66">
        <v>0</v>
      </c>
      <c r="K30" s="19">
        <v>5</v>
      </c>
      <c r="L30" s="19">
        <v>8</v>
      </c>
      <c r="M30" s="19">
        <v>8</v>
      </c>
      <c r="N30" s="66">
        <v>0</v>
      </c>
      <c r="O30" s="66" t="s">
        <v>808</v>
      </c>
      <c r="P30" s="66">
        <v>0</v>
      </c>
      <c r="Q30" s="66">
        <v>0</v>
      </c>
      <c r="R30" s="64"/>
      <c r="S30" s="65"/>
      <c r="T30" s="65" t="s">
        <v>56</v>
      </c>
    </row>
    <row r="31" spans="1:20" ht="11.25">
      <c r="A31" s="18"/>
      <c r="B31" s="18"/>
      <c r="C31" s="18"/>
      <c r="D31" s="63" t="s">
        <v>798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4"/>
      <c r="S31" s="65"/>
      <c r="T31" s="65"/>
    </row>
    <row r="32" spans="1:20" ht="13.5" customHeight="1">
      <c r="A32" s="18"/>
      <c r="B32" s="18" t="s">
        <v>57</v>
      </c>
      <c r="C32" s="18"/>
      <c r="D32" s="63" t="s">
        <v>58</v>
      </c>
      <c r="E32" s="19">
        <v>5</v>
      </c>
      <c r="F32" s="19">
        <v>4</v>
      </c>
      <c r="G32" s="19">
        <v>1</v>
      </c>
      <c r="H32" s="19">
        <v>2</v>
      </c>
      <c r="I32" s="66">
        <v>0</v>
      </c>
      <c r="J32" s="66">
        <v>0</v>
      </c>
      <c r="K32" s="19">
        <v>3</v>
      </c>
      <c r="L32" s="19">
        <v>7</v>
      </c>
      <c r="M32" s="19">
        <v>5</v>
      </c>
      <c r="N32" s="19">
        <v>2</v>
      </c>
      <c r="O32" s="66" t="s">
        <v>808</v>
      </c>
      <c r="P32" s="66">
        <v>0</v>
      </c>
      <c r="Q32" s="66">
        <v>0</v>
      </c>
      <c r="R32" s="64"/>
      <c r="S32" s="65" t="s">
        <v>57</v>
      </c>
      <c r="T32" s="65"/>
    </row>
    <row r="33" spans="1:20" ht="11.25">
      <c r="A33" s="18"/>
      <c r="B33" s="18"/>
      <c r="C33" s="18" t="s">
        <v>59</v>
      </c>
      <c r="D33" s="63" t="s">
        <v>60</v>
      </c>
      <c r="E33" s="19">
        <v>1</v>
      </c>
      <c r="F33" s="66">
        <v>0</v>
      </c>
      <c r="G33" s="19">
        <v>1</v>
      </c>
      <c r="H33" s="19">
        <v>1</v>
      </c>
      <c r="I33" s="66">
        <v>0</v>
      </c>
      <c r="J33" s="66">
        <v>0</v>
      </c>
      <c r="K33" s="66">
        <v>0</v>
      </c>
      <c r="L33" s="19">
        <v>2</v>
      </c>
      <c r="M33" s="19">
        <v>1</v>
      </c>
      <c r="N33" s="19">
        <v>1</v>
      </c>
      <c r="O33" s="66" t="s">
        <v>808</v>
      </c>
      <c r="P33" s="66">
        <v>0</v>
      </c>
      <c r="Q33" s="66">
        <v>0</v>
      </c>
      <c r="R33" s="64"/>
      <c r="S33" s="65"/>
      <c r="T33" s="65" t="s">
        <v>59</v>
      </c>
    </row>
    <row r="34" spans="1:20" ht="11.25">
      <c r="A34" s="18"/>
      <c r="B34" s="18"/>
      <c r="C34" s="18" t="s">
        <v>61</v>
      </c>
      <c r="D34" s="63" t="s">
        <v>62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4"/>
      <c r="S34" s="65"/>
      <c r="T34" s="65" t="s">
        <v>61</v>
      </c>
    </row>
    <row r="35" spans="1:20" ht="11.25">
      <c r="A35" s="18"/>
      <c r="B35" s="18"/>
      <c r="C35" s="18" t="s">
        <v>63</v>
      </c>
      <c r="D35" s="63" t="s">
        <v>64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4"/>
      <c r="S35" s="65"/>
      <c r="T35" s="65" t="s">
        <v>63</v>
      </c>
    </row>
    <row r="36" spans="1:20" ht="11.25">
      <c r="A36" s="18"/>
      <c r="B36" s="18"/>
      <c r="C36" s="18" t="s">
        <v>65</v>
      </c>
      <c r="D36" s="63" t="s">
        <v>66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19">
        <v>5</v>
      </c>
      <c r="M36" s="19">
        <v>4</v>
      </c>
      <c r="N36" s="19">
        <v>1</v>
      </c>
      <c r="O36" s="66">
        <v>0</v>
      </c>
      <c r="P36" s="66">
        <v>0</v>
      </c>
      <c r="Q36" s="66">
        <v>0</v>
      </c>
      <c r="R36" s="64"/>
      <c r="S36" s="65"/>
      <c r="T36" s="65" t="s">
        <v>65</v>
      </c>
    </row>
    <row r="37" spans="1:20" ht="11.25">
      <c r="A37" s="18"/>
      <c r="B37" s="18"/>
      <c r="C37" s="18"/>
      <c r="D37" s="63" t="s">
        <v>801</v>
      </c>
      <c r="E37" s="66">
        <v>4</v>
      </c>
      <c r="F37" s="66">
        <v>4</v>
      </c>
      <c r="G37" s="66">
        <v>0</v>
      </c>
      <c r="H37" s="19">
        <v>1</v>
      </c>
      <c r="I37" s="66">
        <v>0</v>
      </c>
      <c r="J37" s="66">
        <v>0</v>
      </c>
      <c r="K37" s="19">
        <v>3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4"/>
      <c r="S37" s="65"/>
      <c r="T37" s="65"/>
    </row>
    <row r="38" spans="1:20" ht="13.5" customHeight="1">
      <c r="A38" s="18"/>
      <c r="B38" s="18" t="s">
        <v>67</v>
      </c>
      <c r="C38" s="18"/>
      <c r="D38" s="63" t="s">
        <v>68</v>
      </c>
      <c r="E38" s="66">
        <v>9</v>
      </c>
      <c r="F38" s="66">
        <v>0</v>
      </c>
      <c r="G38" s="66">
        <v>9</v>
      </c>
      <c r="H38" s="19">
        <v>0</v>
      </c>
      <c r="I38" s="19">
        <v>1</v>
      </c>
      <c r="J38" s="19">
        <v>0</v>
      </c>
      <c r="K38" s="19">
        <v>8</v>
      </c>
      <c r="L38" s="19">
        <v>36</v>
      </c>
      <c r="M38" s="19">
        <v>13</v>
      </c>
      <c r="N38" s="19">
        <v>23</v>
      </c>
      <c r="O38" s="19">
        <v>96414</v>
      </c>
      <c r="P38" s="66">
        <v>1395</v>
      </c>
      <c r="Q38" s="66">
        <v>0</v>
      </c>
      <c r="R38" s="64"/>
      <c r="S38" s="65" t="s">
        <v>67</v>
      </c>
      <c r="T38" s="65"/>
    </row>
    <row r="39" spans="1:20" ht="11.25">
      <c r="A39" s="18"/>
      <c r="B39" s="18"/>
      <c r="C39" s="18" t="s">
        <v>69</v>
      </c>
      <c r="D39" s="63" t="s">
        <v>70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4"/>
      <c r="S39" s="65"/>
      <c r="T39" s="65" t="s">
        <v>69</v>
      </c>
    </row>
    <row r="40" spans="1:20" ht="11.25">
      <c r="A40" s="18"/>
      <c r="B40" s="18"/>
      <c r="C40" s="18" t="s">
        <v>71</v>
      </c>
      <c r="D40" s="63" t="s">
        <v>72</v>
      </c>
      <c r="E40" s="66">
        <v>1</v>
      </c>
      <c r="F40" s="66">
        <v>0</v>
      </c>
      <c r="G40" s="66">
        <v>1</v>
      </c>
      <c r="H40" s="66">
        <v>0</v>
      </c>
      <c r="I40" s="66">
        <v>0</v>
      </c>
      <c r="J40" s="66">
        <v>0</v>
      </c>
      <c r="K40" s="19">
        <v>1</v>
      </c>
      <c r="L40" s="19">
        <v>2</v>
      </c>
      <c r="M40" s="19">
        <v>1</v>
      </c>
      <c r="N40" s="19">
        <v>1</v>
      </c>
      <c r="O40" s="66" t="s">
        <v>808</v>
      </c>
      <c r="P40" s="66" t="s">
        <v>808</v>
      </c>
      <c r="Q40" s="66">
        <v>0</v>
      </c>
      <c r="R40" s="64"/>
      <c r="S40" s="65"/>
      <c r="T40" s="65" t="s">
        <v>71</v>
      </c>
    </row>
    <row r="41" spans="1:20" ht="11.25">
      <c r="A41" s="18"/>
      <c r="B41" s="18"/>
      <c r="C41" s="18" t="s">
        <v>73</v>
      </c>
      <c r="D41" s="63" t="s">
        <v>74</v>
      </c>
      <c r="E41" s="66">
        <v>3</v>
      </c>
      <c r="F41" s="66">
        <v>0</v>
      </c>
      <c r="G41" s="66">
        <v>3</v>
      </c>
      <c r="H41" s="66">
        <v>0</v>
      </c>
      <c r="I41" s="19">
        <v>1</v>
      </c>
      <c r="J41" s="66">
        <v>0</v>
      </c>
      <c r="K41" s="19">
        <v>2</v>
      </c>
      <c r="L41" s="19">
        <v>11</v>
      </c>
      <c r="M41" s="19">
        <v>4</v>
      </c>
      <c r="N41" s="19">
        <v>7</v>
      </c>
      <c r="O41" s="66">
        <v>36804</v>
      </c>
      <c r="P41" s="66" t="s">
        <v>808</v>
      </c>
      <c r="Q41" s="66">
        <v>0</v>
      </c>
      <c r="R41" s="64"/>
      <c r="S41" s="65"/>
      <c r="T41" s="65" t="s">
        <v>73</v>
      </c>
    </row>
    <row r="42" spans="1:20" ht="11.25">
      <c r="A42" s="18"/>
      <c r="B42" s="18"/>
      <c r="C42" s="18" t="s">
        <v>75</v>
      </c>
      <c r="D42" s="63" t="s">
        <v>76</v>
      </c>
      <c r="E42" s="66">
        <v>5</v>
      </c>
      <c r="F42" s="66">
        <v>0</v>
      </c>
      <c r="G42" s="66">
        <v>5</v>
      </c>
      <c r="H42" s="66">
        <v>0</v>
      </c>
      <c r="I42" s="66">
        <v>0</v>
      </c>
      <c r="J42" s="66">
        <v>0</v>
      </c>
      <c r="K42" s="19">
        <v>5</v>
      </c>
      <c r="L42" s="19">
        <v>23</v>
      </c>
      <c r="M42" s="19">
        <v>8</v>
      </c>
      <c r="N42" s="19">
        <v>15</v>
      </c>
      <c r="O42" s="66" t="s">
        <v>808</v>
      </c>
      <c r="P42" s="66">
        <v>0</v>
      </c>
      <c r="Q42" s="66">
        <v>0</v>
      </c>
      <c r="R42" s="64"/>
      <c r="S42" s="65"/>
      <c r="T42" s="65" t="s">
        <v>75</v>
      </c>
    </row>
    <row r="43" spans="1:20" ht="11.25">
      <c r="A43" s="18"/>
      <c r="B43" s="18"/>
      <c r="C43" s="18"/>
      <c r="D43" s="63" t="s">
        <v>801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4"/>
      <c r="S43" s="65"/>
      <c r="T43" s="65"/>
    </row>
    <row r="44" spans="1:20" ht="16.5" customHeight="1">
      <c r="A44" s="18" t="s">
        <v>77</v>
      </c>
      <c r="B44" s="18"/>
      <c r="C44" s="18"/>
      <c r="D44" s="63" t="s">
        <v>5</v>
      </c>
      <c r="E44" s="19">
        <v>111</v>
      </c>
      <c r="F44" s="19">
        <v>25</v>
      </c>
      <c r="G44" s="19">
        <v>86</v>
      </c>
      <c r="H44" s="66">
        <v>0</v>
      </c>
      <c r="I44" s="19">
        <v>1</v>
      </c>
      <c r="J44" s="19">
        <v>1</v>
      </c>
      <c r="K44" s="19">
        <v>109</v>
      </c>
      <c r="L44" s="19">
        <v>904</v>
      </c>
      <c r="M44" s="19">
        <v>586</v>
      </c>
      <c r="N44" s="19">
        <v>318</v>
      </c>
      <c r="O44" s="19">
        <v>8158621</v>
      </c>
      <c r="P44" s="19">
        <v>170523</v>
      </c>
      <c r="Q44" s="66">
        <v>0</v>
      </c>
      <c r="R44" s="64" t="s">
        <v>77</v>
      </c>
      <c r="S44" s="65"/>
      <c r="T44" s="65"/>
    </row>
    <row r="45" spans="1:20" ht="13.5" customHeight="1">
      <c r="A45" s="18"/>
      <c r="B45" s="18" t="s">
        <v>78</v>
      </c>
      <c r="C45" s="18"/>
      <c r="D45" s="63" t="s">
        <v>734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4"/>
      <c r="S45" s="65" t="s">
        <v>78</v>
      </c>
      <c r="T45" s="65"/>
    </row>
    <row r="46" spans="1:20" ht="11.25">
      <c r="A46" s="18"/>
      <c r="B46" s="18"/>
      <c r="C46" s="18" t="s">
        <v>79</v>
      </c>
      <c r="D46" s="63" t="s">
        <v>36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4"/>
      <c r="S46" s="65"/>
      <c r="T46" s="65" t="s">
        <v>79</v>
      </c>
    </row>
    <row r="47" spans="1:20" ht="11.25">
      <c r="A47" s="18"/>
      <c r="B47" s="18"/>
      <c r="C47" s="18" t="s">
        <v>80</v>
      </c>
      <c r="D47" s="63" t="s">
        <v>38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4"/>
      <c r="S47" s="65"/>
      <c r="T47" s="65" t="s">
        <v>80</v>
      </c>
    </row>
    <row r="48" spans="1:20" ht="11.25">
      <c r="A48" s="18"/>
      <c r="B48" s="18"/>
      <c r="C48" s="18" t="s">
        <v>81</v>
      </c>
      <c r="D48" s="63" t="s">
        <v>40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4"/>
      <c r="S48" s="65"/>
      <c r="T48" s="65" t="s">
        <v>81</v>
      </c>
    </row>
    <row r="49" spans="1:20" ht="11.25">
      <c r="A49" s="18"/>
      <c r="B49" s="18"/>
      <c r="C49" s="18"/>
      <c r="D49" s="63" t="s">
        <v>801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4"/>
      <c r="S49" s="65"/>
      <c r="T49" s="65"/>
    </row>
    <row r="50" spans="1:20" ht="13.5" customHeight="1">
      <c r="A50" s="18"/>
      <c r="B50" s="18" t="s">
        <v>82</v>
      </c>
      <c r="C50" s="18"/>
      <c r="D50" s="63" t="s">
        <v>83</v>
      </c>
      <c r="E50" s="19">
        <v>56</v>
      </c>
      <c r="F50" s="19">
        <v>15</v>
      </c>
      <c r="G50" s="19">
        <v>41</v>
      </c>
      <c r="H50" s="66">
        <v>0</v>
      </c>
      <c r="I50" s="66">
        <v>0</v>
      </c>
      <c r="J50" s="66">
        <v>0</v>
      </c>
      <c r="K50" s="19">
        <v>56</v>
      </c>
      <c r="L50" s="19">
        <v>403</v>
      </c>
      <c r="M50" s="19">
        <v>266</v>
      </c>
      <c r="N50" s="19">
        <v>137</v>
      </c>
      <c r="O50" s="19">
        <v>1918197</v>
      </c>
      <c r="P50" s="19">
        <v>167199</v>
      </c>
      <c r="Q50" s="66">
        <v>0</v>
      </c>
      <c r="R50" s="64"/>
      <c r="S50" s="65" t="s">
        <v>82</v>
      </c>
      <c r="T50" s="65"/>
    </row>
    <row r="51" spans="1:20" ht="11.25">
      <c r="A51" s="18"/>
      <c r="B51" s="18"/>
      <c r="C51" s="18" t="s">
        <v>84</v>
      </c>
      <c r="D51" s="63" t="s">
        <v>85</v>
      </c>
      <c r="E51" s="112">
        <v>1</v>
      </c>
      <c r="F51" s="113">
        <v>0</v>
      </c>
      <c r="G51" s="112">
        <v>1</v>
      </c>
      <c r="H51" s="66">
        <v>0</v>
      </c>
      <c r="I51" s="66">
        <v>0</v>
      </c>
      <c r="J51" s="66">
        <v>0</v>
      </c>
      <c r="K51" s="19">
        <v>1</v>
      </c>
      <c r="L51" s="19">
        <v>5</v>
      </c>
      <c r="M51" s="19">
        <v>3</v>
      </c>
      <c r="N51" s="19">
        <v>2</v>
      </c>
      <c r="O51" s="66" t="s">
        <v>808</v>
      </c>
      <c r="P51" s="66">
        <v>0</v>
      </c>
      <c r="Q51" s="66">
        <v>0</v>
      </c>
      <c r="R51" s="64"/>
      <c r="S51" s="65"/>
      <c r="T51" s="65" t="s">
        <v>84</v>
      </c>
    </row>
    <row r="52" spans="1:20" ht="11.25">
      <c r="A52" s="18"/>
      <c r="B52" s="18"/>
      <c r="C52" s="18" t="s">
        <v>86</v>
      </c>
      <c r="D52" s="63" t="s">
        <v>87</v>
      </c>
      <c r="E52" s="112">
        <v>1</v>
      </c>
      <c r="F52" s="113">
        <v>0</v>
      </c>
      <c r="G52" s="112">
        <v>1</v>
      </c>
      <c r="H52" s="66">
        <v>0</v>
      </c>
      <c r="I52" s="66">
        <v>0</v>
      </c>
      <c r="J52" s="66">
        <v>0</v>
      </c>
      <c r="K52" s="19">
        <v>1</v>
      </c>
      <c r="L52" s="19">
        <v>8</v>
      </c>
      <c r="M52" s="19">
        <v>0</v>
      </c>
      <c r="N52" s="19">
        <v>8</v>
      </c>
      <c r="O52" s="66" t="s">
        <v>808</v>
      </c>
      <c r="P52" s="19">
        <v>0</v>
      </c>
      <c r="Q52" s="66">
        <v>0</v>
      </c>
      <c r="R52" s="64"/>
      <c r="S52" s="65"/>
      <c r="T52" s="65" t="s">
        <v>86</v>
      </c>
    </row>
    <row r="53" spans="1:20" ht="11.25">
      <c r="A53" s="18"/>
      <c r="B53" s="18"/>
      <c r="C53" s="18" t="s">
        <v>88</v>
      </c>
      <c r="D53" s="63" t="s">
        <v>89</v>
      </c>
      <c r="E53" s="112">
        <v>18</v>
      </c>
      <c r="F53" s="113">
        <v>0</v>
      </c>
      <c r="G53" s="112">
        <v>18</v>
      </c>
      <c r="H53" s="66">
        <v>0</v>
      </c>
      <c r="I53" s="66">
        <v>0</v>
      </c>
      <c r="J53" s="66">
        <v>0</v>
      </c>
      <c r="K53" s="19">
        <v>18</v>
      </c>
      <c r="L53" s="19">
        <v>185</v>
      </c>
      <c r="M53" s="19">
        <v>118</v>
      </c>
      <c r="N53" s="19">
        <v>67</v>
      </c>
      <c r="O53" s="19">
        <v>983316</v>
      </c>
      <c r="P53" s="19">
        <v>32331</v>
      </c>
      <c r="Q53" s="66">
        <v>0</v>
      </c>
      <c r="R53" s="64"/>
      <c r="S53" s="65"/>
      <c r="T53" s="65" t="s">
        <v>88</v>
      </c>
    </row>
    <row r="54" spans="1:20" ht="11.25">
      <c r="A54" s="18"/>
      <c r="B54" s="18"/>
      <c r="C54" s="18" t="s">
        <v>90</v>
      </c>
      <c r="D54" s="63" t="s">
        <v>91</v>
      </c>
      <c r="E54" s="19">
        <v>4</v>
      </c>
      <c r="F54" s="66">
        <v>0</v>
      </c>
      <c r="G54" s="19">
        <v>4</v>
      </c>
      <c r="H54" s="66">
        <v>0</v>
      </c>
      <c r="I54" s="66">
        <v>0</v>
      </c>
      <c r="J54" s="66">
        <v>0</v>
      </c>
      <c r="K54" s="19">
        <v>4</v>
      </c>
      <c r="L54" s="19">
        <v>20</v>
      </c>
      <c r="M54" s="19">
        <v>16</v>
      </c>
      <c r="N54" s="19">
        <v>4</v>
      </c>
      <c r="O54" s="19">
        <v>66600</v>
      </c>
      <c r="P54" s="19">
        <v>0</v>
      </c>
      <c r="Q54" s="66">
        <v>0</v>
      </c>
      <c r="R54" s="64"/>
      <c r="S54" s="65"/>
      <c r="T54" s="65" t="s">
        <v>90</v>
      </c>
    </row>
    <row r="55" spans="1:20" ht="11.25">
      <c r="A55" s="18"/>
      <c r="B55" s="18"/>
      <c r="C55" s="18" t="s">
        <v>92</v>
      </c>
      <c r="D55" s="63" t="s">
        <v>93</v>
      </c>
      <c r="E55" s="19">
        <v>5</v>
      </c>
      <c r="F55" s="66">
        <v>0</v>
      </c>
      <c r="G55" s="19">
        <v>5</v>
      </c>
      <c r="H55" s="66">
        <v>0</v>
      </c>
      <c r="I55" s="66">
        <v>0</v>
      </c>
      <c r="J55" s="66">
        <v>0</v>
      </c>
      <c r="K55" s="19">
        <v>5</v>
      </c>
      <c r="L55" s="19">
        <v>66</v>
      </c>
      <c r="M55" s="19">
        <v>47</v>
      </c>
      <c r="N55" s="19">
        <v>19</v>
      </c>
      <c r="O55" s="19">
        <v>447428</v>
      </c>
      <c r="P55" s="19">
        <v>134676</v>
      </c>
      <c r="Q55" s="66">
        <v>0</v>
      </c>
      <c r="R55" s="64"/>
      <c r="S55" s="65"/>
      <c r="T55" s="65" t="s">
        <v>92</v>
      </c>
    </row>
    <row r="56" spans="1:20" ht="11.25">
      <c r="A56" s="18"/>
      <c r="B56" s="18"/>
      <c r="C56" s="18" t="s">
        <v>94</v>
      </c>
      <c r="D56" s="63" t="s">
        <v>95</v>
      </c>
      <c r="E56" s="19">
        <v>11</v>
      </c>
      <c r="F56" s="66">
        <v>0</v>
      </c>
      <c r="G56" s="19">
        <v>11</v>
      </c>
      <c r="H56" s="66">
        <v>0</v>
      </c>
      <c r="I56" s="66">
        <v>0</v>
      </c>
      <c r="J56" s="66">
        <v>0</v>
      </c>
      <c r="K56" s="19">
        <v>11</v>
      </c>
      <c r="L56" s="19">
        <v>59</v>
      </c>
      <c r="M56" s="19">
        <v>41</v>
      </c>
      <c r="N56" s="19">
        <v>18</v>
      </c>
      <c r="O56" s="19">
        <v>347563</v>
      </c>
      <c r="P56" s="66">
        <v>192</v>
      </c>
      <c r="Q56" s="66">
        <v>0</v>
      </c>
      <c r="R56" s="64"/>
      <c r="S56" s="65"/>
      <c r="T56" s="65" t="s">
        <v>94</v>
      </c>
    </row>
    <row r="57" spans="1:20" ht="11.25">
      <c r="A57" s="18"/>
      <c r="B57" s="18"/>
      <c r="C57" s="18" t="s">
        <v>96</v>
      </c>
      <c r="D57" s="63" t="s">
        <v>97</v>
      </c>
      <c r="E57" s="19">
        <v>1</v>
      </c>
      <c r="F57" s="66">
        <v>0</v>
      </c>
      <c r="G57" s="19">
        <v>1</v>
      </c>
      <c r="H57" s="66">
        <v>0</v>
      </c>
      <c r="I57" s="66">
        <v>0</v>
      </c>
      <c r="J57" s="66">
        <v>0</v>
      </c>
      <c r="K57" s="19">
        <v>1</v>
      </c>
      <c r="L57" s="19">
        <v>8</v>
      </c>
      <c r="M57" s="19">
        <v>6</v>
      </c>
      <c r="N57" s="19">
        <v>2</v>
      </c>
      <c r="O57" s="66" t="s">
        <v>808</v>
      </c>
      <c r="P57" s="19">
        <v>0</v>
      </c>
      <c r="Q57" s="66">
        <v>0</v>
      </c>
      <c r="R57" s="64"/>
      <c r="S57" s="65"/>
      <c r="T57" s="65" t="s">
        <v>96</v>
      </c>
    </row>
    <row r="58" spans="1:20" ht="11.25">
      <c r="A58" s="18"/>
      <c r="B58" s="18"/>
      <c r="C58" s="18"/>
      <c r="D58" s="63" t="s">
        <v>801</v>
      </c>
      <c r="E58" s="19">
        <v>15</v>
      </c>
      <c r="F58" s="66">
        <v>15</v>
      </c>
      <c r="G58" s="19">
        <v>0</v>
      </c>
      <c r="H58" s="66">
        <v>0</v>
      </c>
      <c r="I58" s="66">
        <v>0</v>
      </c>
      <c r="J58" s="66">
        <v>0</v>
      </c>
      <c r="K58" s="19">
        <v>15</v>
      </c>
      <c r="L58" s="19">
        <v>52</v>
      </c>
      <c r="M58" s="19">
        <v>27</v>
      </c>
      <c r="N58" s="19">
        <v>25</v>
      </c>
      <c r="O58" s="66">
        <v>0</v>
      </c>
      <c r="P58" s="19">
        <v>0</v>
      </c>
      <c r="Q58" s="66">
        <v>0</v>
      </c>
      <c r="R58" s="64"/>
      <c r="S58" s="65"/>
      <c r="T58" s="65"/>
    </row>
    <row r="59" spans="1:20" ht="13.5" customHeight="1">
      <c r="A59" s="18"/>
      <c r="B59" s="18" t="s">
        <v>98</v>
      </c>
      <c r="C59" s="18"/>
      <c r="D59" s="63" t="s">
        <v>99</v>
      </c>
      <c r="E59" s="19">
        <v>55</v>
      </c>
      <c r="F59" s="19">
        <v>10</v>
      </c>
      <c r="G59" s="19">
        <v>45</v>
      </c>
      <c r="H59" s="19">
        <v>0</v>
      </c>
      <c r="I59" s="19">
        <v>1</v>
      </c>
      <c r="J59" s="19">
        <v>1</v>
      </c>
      <c r="K59" s="19">
        <v>53</v>
      </c>
      <c r="L59" s="19">
        <v>501</v>
      </c>
      <c r="M59" s="19">
        <v>320</v>
      </c>
      <c r="N59" s="19">
        <v>181</v>
      </c>
      <c r="O59" s="19">
        <v>6240424</v>
      </c>
      <c r="P59" s="19">
        <v>3324</v>
      </c>
      <c r="Q59" s="66">
        <v>0</v>
      </c>
      <c r="R59" s="64"/>
      <c r="S59" s="65" t="s">
        <v>98</v>
      </c>
      <c r="T59" s="65"/>
    </row>
    <row r="60" spans="1:20" ht="11.25">
      <c r="A60" s="18"/>
      <c r="B60" s="18"/>
      <c r="C60" s="18" t="s">
        <v>100</v>
      </c>
      <c r="D60" s="63" t="s">
        <v>101</v>
      </c>
      <c r="E60" s="19">
        <v>1</v>
      </c>
      <c r="F60" s="66">
        <v>0</v>
      </c>
      <c r="G60" s="19">
        <v>1</v>
      </c>
      <c r="H60" s="19">
        <v>0</v>
      </c>
      <c r="I60" s="19">
        <v>0</v>
      </c>
      <c r="J60" s="19">
        <v>0</v>
      </c>
      <c r="K60" s="19">
        <v>1</v>
      </c>
      <c r="L60" s="19">
        <v>7</v>
      </c>
      <c r="M60" s="19">
        <v>5</v>
      </c>
      <c r="N60" s="19">
        <v>2</v>
      </c>
      <c r="O60" s="66" t="s">
        <v>808</v>
      </c>
      <c r="P60" s="19">
        <v>0</v>
      </c>
      <c r="Q60" s="66">
        <v>0</v>
      </c>
      <c r="R60" s="64"/>
      <c r="S60" s="65"/>
      <c r="T60" s="65" t="s">
        <v>100</v>
      </c>
    </row>
    <row r="61" spans="1:20" ht="11.25">
      <c r="A61" s="18"/>
      <c r="B61" s="18"/>
      <c r="C61" s="18" t="s">
        <v>102</v>
      </c>
      <c r="D61" s="63" t="s">
        <v>103</v>
      </c>
      <c r="E61" s="19">
        <v>4</v>
      </c>
      <c r="F61" s="66">
        <v>0</v>
      </c>
      <c r="G61" s="19">
        <v>4</v>
      </c>
      <c r="H61" s="19">
        <v>0</v>
      </c>
      <c r="I61" s="19">
        <v>0</v>
      </c>
      <c r="J61" s="19">
        <v>0</v>
      </c>
      <c r="K61" s="19">
        <v>4</v>
      </c>
      <c r="L61" s="19">
        <v>27</v>
      </c>
      <c r="M61" s="19">
        <v>23</v>
      </c>
      <c r="N61" s="19">
        <v>4</v>
      </c>
      <c r="O61" s="19">
        <v>243570</v>
      </c>
      <c r="P61" s="19">
        <v>0</v>
      </c>
      <c r="Q61" s="66">
        <v>0</v>
      </c>
      <c r="R61" s="64"/>
      <c r="S61" s="65"/>
      <c r="T61" s="65" t="s">
        <v>102</v>
      </c>
    </row>
    <row r="62" spans="1:20" ht="11.25">
      <c r="A62" s="18"/>
      <c r="B62" s="18"/>
      <c r="C62" s="18" t="s">
        <v>104</v>
      </c>
      <c r="D62" s="63" t="s">
        <v>105</v>
      </c>
      <c r="E62" s="19">
        <v>2</v>
      </c>
      <c r="F62" s="66">
        <v>0</v>
      </c>
      <c r="G62" s="19">
        <v>2</v>
      </c>
      <c r="H62" s="19">
        <v>0</v>
      </c>
      <c r="I62" s="19">
        <v>0</v>
      </c>
      <c r="J62" s="19">
        <v>0</v>
      </c>
      <c r="K62" s="19">
        <v>2</v>
      </c>
      <c r="L62" s="19">
        <v>22</v>
      </c>
      <c r="M62" s="19">
        <v>12</v>
      </c>
      <c r="N62" s="19">
        <v>10</v>
      </c>
      <c r="O62" s="66" t="s">
        <v>808</v>
      </c>
      <c r="P62" s="66" t="s">
        <v>808</v>
      </c>
      <c r="Q62" s="66">
        <v>0</v>
      </c>
      <c r="R62" s="64"/>
      <c r="S62" s="65"/>
      <c r="T62" s="65" t="s">
        <v>104</v>
      </c>
    </row>
    <row r="63" spans="1:20" ht="11.25">
      <c r="A63" s="18"/>
      <c r="B63" s="18"/>
      <c r="C63" s="18" t="s">
        <v>106</v>
      </c>
      <c r="D63" s="63" t="s">
        <v>107</v>
      </c>
      <c r="E63" s="19">
        <v>9</v>
      </c>
      <c r="F63" s="66">
        <v>0</v>
      </c>
      <c r="G63" s="19">
        <v>9</v>
      </c>
      <c r="H63" s="19">
        <v>0</v>
      </c>
      <c r="I63" s="19">
        <v>1</v>
      </c>
      <c r="J63" s="19">
        <v>1</v>
      </c>
      <c r="K63" s="19">
        <v>7</v>
      </c>
      <c r="L63" s="19">
        <v>115</v>
      </c>
      <c r="M63" s="19">
        <v>68</v>
      </c>
      <c r="N63" s="19">
        <v>47</v>
      </c>
      <c r="O63" s="19">
        <v>3443302</v>
      </c>
      <c r="P63" s="19">
        <v>0</v>
      </c>
      <c r="Q63" s="66">
        <v>0</v>
      </c>
      <c r="R63" s="64"/>
      <c r="S63" s="65"/>
      <c r="T63" s="65" t="s">
        <v>106</v>
      </c>
    </row>
    <row r="64" spans="1:20" ht="11.25">
      <c r="A64" s="18"/>
      <c r="B64" s="18"/>
      <c r="C64" s="18" t="s">
        <v>108</v>
      </c>
      <c r="D64" s="63" t="s">
        <v>686</v>
      </c>
      <c r="E64" s="19">
        <v>1</v>
      </c>
      <c r="F64" s="66">
        <v>0</v>
      </c>
      <c r="G64" s="19">
        <v>1</v>
      </c>
      <c r="H64" s="19">
        <v>0</v>
      </c>
      <c r="I64" s="19">
        <v>0</v>
      </c>
      <c r="J64" s="19">
        <v>0</v>
      </c>
      <c r="K64" s="19">
        <v>1</v>
      </c>
      <c r="L64" s="19">
        <v>31</v>
      </c>
      <c r="M64" s="19">
        <v>11</v>
      </c>
      <c r="N64" s="19">
        <v>20</v>
      </c>
      <c r="O64" s="66" t="s">
        <v>808</v>
      </c>
      <c r="P64" s="19">
        <v>0</v>
      </c>
      <c r="Q64" s="66">
        <v>0</v>
      </c>
      <c r="R64" s="64"/>
      <c r="S64" s="65"/>
      <c r="T64" s="65" t="s">
        <v>108</v>
      </c>
    </row>
    <row r="65" spans="1:20" ht="11.25">
      <c r="A65" s="18"/>
      <c r="B65" s="18"/>
      <c r="C65" s="18" t="s">
        <v>109</v>
      </c>
      <c r="D65" s="63" t="s">
        <v>110</v>
      </c>
      <c r="E65" s="19">
        <v>4</v>
      </c>
      <c r="F65" s="66">
        <v>0</v>
      </c>
      <c r="G65" s="19">
        <v>4</v>
      </c>
      <c r="H65" s="19">
        <v>0</v>
      </c>
      <c r="I65" s="19">
        <v>0</v>
      </c>
      <c r="J65" s="19">
        <v>0</v>
      </c>
      <c r="K65" s="19">
        <v>4</v>
      </c>
      <c r="L65" s="19">
        <v>18</v>
      </c>
      <c r="M65" s="19">
        <v>12</v>
      </c>
      <c r="N65" s="19">
        <v>6</v>
      </c>
      <c r="O65" s="19">
        <v>44752</v>
      </c>
      <c r="P65" s="19">
        <v>0</v>
      </c>
      <c r="Q65" s="66">
        <v>0</v>
      </c>
      <c r="R65" s="64"/>
      <c r="S65" s="65"/>
      <c r="T65" s="65" t="s">
        <v>109</v>
      </c>
    </row>
    <row r="66" spans="1:20" ht="11.25">
      <c r="A66" s="18"/>
      <c r="B66" s="18"/>
      <c r="C66" s="18" t="s">
        <v>111</v>
      </c>
      <c r="D66" s="63" t="s">
        <v>112</v>
      </c>
      <c r="E66" s="19">
        <v>3</v>
      </c>
      <c r="F66" s="66">
        <v>0</v>
      </c>
      <c r="G66" s="19">
        <v>3</v>
      </c>
      <c r="H66" s="19">
        <v>0</v>
      </c>
      <c r="I66" s="19">
        <v>0</v>
      </c>
      <c r="J66" s="19">
        <v>0</v>
      </c>
      <c r="K66" s="19">
        <v>3</v>
      </c>
      <c r="L66" s="19">
        <v>57</v>
      </c>
      <c r="M66" s="19">
        <v>47</v>
      </c>
      <c r="N66" s="19">
        <v>10</v>
      </c>
      <c r="O66" s="19">
        <v>754043</v>
      </c>
      <c r="P66" s="66" t="s">
        <v>808</v>
      </c>
      <c r="Q66" s="66">
        <v>0</v>
      </c>
      <c r="R66" s="64"/>
      <c r="S66" s="65"/>
      <c r="T66" s="65" t="s">
        <v>111</v>
      </c>
    </row>
    <row r="67" spans="1:20" ht="11.25">
      <c r="A67" s="18"/>
      <c r="B67" s="18"/>
      <c r="C67" s="18" t="s">
        <v>113</v>
      </c>
      <c r="D67" s="63" t="s">
        <v>114</v>
      </c>
      <c r="E67" s="19">
        <v>21</v>
      </c>
      <c r="F67" s="66">
        <v>0</v>
      </c>
      <c r="G67" s="19">
        <v>21</v>
      </c>
      <c r="H67" s="19">
        <v>0</v>
      </c>
      <c r="I67" s="19">
        <v>0</v>
      </c>
      <c r="J67" s="19">
        <v>0</v>
      </c>
      <c r="K67" s="19">
        <v>21</v>
      </c>
      <c r="L67" s="19">
        <v>177</v>
      </c>
      <c r="M67" s="19">
        <v>123</v>
      </c>
      <c r="N67" s="19">
        <v>54</v>
      </c>
      <c r="O67" s="19">
        <v>1348622</v>
      </c>
      <c r="P67" s="19">
        <v>2885</v>
      </c>
      <c r="Q67" s="66">
        <v>0</v>
      </c>
      <c r="R67" s="64"/>
      <c r="S67" s="65"/>
      <c r="T67" s="65" t="s">
        <v>113</v>
      </c>
    </row>
    <row r="68" spans="1:20" ht="11.25">
      <c r="A68" s="18"/>
      <c r="B68" s="18"/>
      <c r="C68" s="18"/>
      <c r="D68" s="63" t="s">
        <v>801</v>
      </c>
      <c r="E68" s="19">
        <v>10</v>
      </c>
      <c r="F68" s="66">
        <v>10</v>
      </c>
      <c r="G68" s="19">
        <v>0</v>
      </c>
      <c r="H68" s="19">
        <v>0</v>
      </c>
      <c r="I68" s="19">
        <v>0</v>
      </c>
      <c r="J68" s="19">
        <v>0</v>
      </c>
      <c r="K68" s="19">
        <v>10</v>
      </c>
      <c r="L68" s="19">
        <v>47</v>
      </c>
      <c r="M68" s="19">
        <v>19</v>
      </c>
      <c r="N68" s="19">
        <v>28</v>
      </c>
      <c r="O68" s="19">
        <v>0</v>
      </c>
      <c r="P68" s="19">
        <v>0</v>
      </c>
      <c r="Q68" s="66">
        <v>0</v>
      </c>
      <c r="R68" s="64"/>
      <c r="S68" s="65"/>
      <c r="T68" s="65"/>
    </row>
    <row r="69" spans="1:20" ht="11.25">
      <c r="A69" s="69" t="s">
        <v>781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12" ht="14.25">
      <c r="A70" s="22" t="s">
        <v>480</v>
      </c>
      <c r="L70" s="22" t="s">
        <v>665</v>
      </c>
    </row>
    <row r="72" spans="1:20" ht="13.5" customHeight="1">
      <c r="A72" s="21"/>
      <c r="B72" s="21"/>
      <c r="C72" s="21"/>
      <c r="D72" s="32"/>
      <c r="E72" s="38"/>
      <c r="F72" s="39"/>
      <c r="G72" s="39"/>
      <c r="H72" s="39" t="s">
        <v>21</v>
      </c>
      <c r="I72" s="39"/>
      <c r="J72" s="39"/>
      <c r="K72" s="40"/>
      <c r="L72" s="38"/>
      <c r="M72" s="39" t="s">
        <v>22</v>
      </c>
      <c r="N72" s="40"/>
      <c r="O72" s="41" t="s">
        <v>483</v>
      </c>
      <c r="P72" s="41" t="s">
        <v>485</v>
      </c>
      <c r="Q72" s="39" t="s">
        <v>25</v>
      </c>
      <c r="R72" s="42"/>
      <c r="S72" s="21"/>
      <c r="T72" s="21"/>
    </row>
    <row r="73" spans="1:20" ht="13.5" customHeight="1">
      <c r="A73" s="43"/>
      <c r="B73" s="43"/>
      <c r="C73" s="43"/>
      <c r="D73" s="43" t="s">
        <v>20</v>
      </c>
      <c r="E73" s="41" t="s">
        <v>23</v>
      </c>
      <c r="F73" s="44" t="s">
        <v>499</v>
      </c>
      <c r="G73" s="45"/>
      <c r="H73" s="46"/>
      <c r="I73" s="47" t="s">
        <v>24</v>
      </c>
      <c r="J73" s="47"/>
      <c r="K73" s="48" t="s">
        <v>746</v>
      </c>
      <c r="L73" s="49"/>
      <c r="M73" s="50" t="s">
        <v>748</v>
      </c>
      <c r="N73" s="51" t="s">
        <v>747</v>
      </c>
      <c r="O73" s="52" t="s">
        <v>484</v>
      </c>
      <c r="P73" s="52" t="s">
        <v>486</v>
      </c>
      <c r="Q73" s="31" t="s">
        <v>479</v>
      </c>
      <c r="R73" s="53"/>
      <c r="S73" s="43"/>
      <c r="T73" s="43"/>
    </row>
    <row r="74" spans="1:20" ht="27" customHeight="1">
      <c r="A74" s="20"/>
      <c r="B74" s="20"/>
      <c r="C74" s="20"/>
      <c r="D74" s="34"/>
      <c r="E74" s="54"/>
      <c r="F74" s="30" t="s">
        <v>26</v>
      </c>
      <c r="G74" s="17" t="s">
        <v>27</v>
      </c>
      <c r="H74" s="105" t="s">
        <v>796</v>
      </c>
      <c r="I74" s="17" t="s">
        <v>797</v>
      </c>
      <c r="J74" s="17" t="s">
        <v>802</v>
      </c>
      <c r="K74" s="17" t="s">
        <v>803</v>
      </c>
      <c r="L74" s="17" t="s">
        <v>23</v>
      </c>
      <c r="M74" s="17" t="s">
        <v>28</v>
      </c>
      <c r="N74" s="17" t="s">
        <v>29</v>
      </c>
      <c r="O74" s="56" t="s">
        <v>477</v>
      </c>
      <c r="P74" s="56" t="s">
        <v>477</v>
      </c>
      <c r="Q74" s="57" t="s">
        <v>478</v>
      </c>
      <c r="R74" s="58"/>
      <c r="S74" s="59" t="s">
        <v>487</v>
      </c>
      <c r="T74" s="20"/>
    </row>
    <row r="75" spans="1:20" ht="10.5" customHeight="1">
      <c r="A75" s="18" t="s">
        <v>115</v>
      </c>
      <c r="B75" s="18"/>
      <c r="C75" s="18"/>
      <c r="D75" s="63" t="s">
        <v>6</v>
      </c>
      <c r="E75" s="19">
        <v>175</v>
      </c>
      <c r="F75" s="19">
        <v>23</v>
      </c>
      <c r="G75" s="19">
        <v>152</v>
      </c>
      <c r="H75" s="19">
        <v>1</v>
      </c>
      <c r="I75" s="19">
        <v>2</v>
      </c>
      <c r="J75" s="19">
        <v>2</v>
      </c>
      <c r="K75" s="19">
        <v>170</v>
      </c>
      <c r="L75" s="19">
        <v>1349</v>
      </c>
      <c r="M75" s="19">
        <v>1013</v>
      </c>
      <c r="N75" s="19">
        <v>336</v>
      </c>
      <c r="O75" s="19">
        <v>12913742</v>
      </c>
      <c r="P75" s="19">
        <v>660477</v>
      </c>
      <c r="Q75" s="66">
        <v>0</v>
      </c>
      <c r="R75" s="64" t="s">
        <v>115</v>
      </c>
      <c r="S75" s="65"/>
      <c r="T75" s="65"/>
    </row>
    <row r="76" spans="1:20" ht="10.5" customHeight="1">
      <c r="A76" s="18"/>
      <c r="B76" s="18" t="s">
        <v>116</v>
      </c>
      <c r="C76" s="18"/>
      <c r="D76" s="63" t="s">
        <v>734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4"/>
      <c r="S76" s="65" t="s">
        <v>116</v>
      </c>
      <c r="T76" s="65"/>
    </row>
    <row r="77" spans="1:20" ht="10.5" customHeight="1">
      <c r="A77" s="18"/>
      <c r="B77" s="18"/>
      <c r="C77" s="18" t="s">
        <v>687</v>
      </c>
      <c r="D77" s="63" t="s">
        <v>36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4"/>
      <c r="S77" s="65"/>
      <c r="T77" s="65" t="s">
        <v>687</v>
      </c>
    </row>
    <row r="78" spans="1:20" ht="10.5" customHeight="1">
      <c r="A78" s="18"/>
      <c r="B78" s="18"/>
      <c r="C78" s="18" t="s">
        <v>688</v>
      </c>
      <c r="D78" s="63" t="s">
        <v>38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4"/>
      <c r="S78" s="65"/>
      <c r="T78" s="65" t="s">
        <v>688</v>
      </c>
    </row>
    <row r="79" spans="1:20" ht="10.5" customHeight="1">
      <c r="A79" s="18"/>
      <c r="B79" s="18"/>
      <c r="C79" s="18" t="s">
        <v>689</v>
      </c>
      <c r="D79" s="63" t="s">
        <v>40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4"/>
      <c r="S79" s="65"/>
      <c r="T79" s="65" t="s">
        <v>689</v>
      </c>
    </row>
    <row r="80" spans="1:20" ht="10.5" customHeight="1">
      <c r="A80" s="18"/>
      <c r="B80" s="18"/>
      <c r="C80" s="18"/>
      <c r="D80" s="63" t="s">
        <v>801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4"/>
      <c r="S80" s="65"/>
      <c r="T80" s="65"/>
    </row>
    <row r="81" spans="1:20" ht="10.5" customHeight="1">
      <c r="A81" s="18"/>
      <c r="B81" s="18" t="s">
        <v>117</v>
      </c>
      <c r="C81" s="18"/>
      <c r="D81" s="63" t="s">
        <v>118</v>
      </c>
      <c r="E81" s="19">
        <v>62</v>
      </c>
      <c r="F81" s="19">
        <v>5</v>
      </c>
      <c r="G81" s="19">
        <v>57</v>
      </c>
      <c r="H81" s="19">
        <v>0</v>
      </c>
      <c r="I81" s="19">
        <v>0</v>
      </c>
      <c r="J81" s="19">
        <v>0</v>
      </c>
      <c r="K81" s="19">
        <v>62</v>
      </c>
      <c r="L81" s="19">
        <v>437</v>
      </c>
      <c r="M81" s="19">
        <v>324</v>
      </c>
      <c r="N81" s="19">
        <v>113</v>
      </c>
      <c r="O81" s="19">
        <v>3221560</v>
      </c>
      <c r="P81" s="19">
        <v>434716</v>
      </c>
      <c r="Q81" s="66">
        <v>0</v>
      </c>
      <c r="R81" s="64"/>
      <c r="S81" s="65" t="s">
        <v>117</v>
      </c>
      <c r="T81" s="65"/>
    </row>
    <row r="82" spans="1:20" ht="10.5" customHeight="1">
      <c r="A82" s="18"/>
      <c r="B82" s="18"/>
      <c r="C82" s="18" t="s">
        <v>119</v>
      </c>
      <c r="D82" s="63" t="s">
        <v>120</v>
      </c>
      <c r="E82" s="19">
        <v>9</v>
      </c>
      <c r="F82" s="19">
        <v>0</v>
      </c>
      <c r="G82" s="19">
        <v>9</v>
      </c>
      <c r="H82" s="19">
        <v>0</v>
      </c>
      <c r="I82" s="19">
        <v>0</v>
      </c>
      <c r="J82" s="19">
        <v>0</v>
      </c>
      <c r="K82" s="19">
        <v>9</v>
      </c>
      <c r="L82" s="19">
        <v>60</v>
      </c>
      <c r="M82" s="19">
        <v>49</v>
      </c>
      <c r="N82" s="19">
        <v>11</v>
      </c>
      <c r="O82" s="19">
        <v>461695</v>
      </c>
      <c r="P82" s="19">
        <v>1118</v>
      </c>
      <c r="Q82" s="66">
        <v>0</v>
      </c>
      <c r="R82" s="64"/>
      <c r="S82" s="65"/>
      <c r="T82" s="65" t="s">
        <v>119</v>
      </c>
    </row>
    <row r="83" spans="1:20" s="115" customFormat="1" ht="11.25">
      <c r="A83" s="114"/>
      <c r="B83" s="114"/>
      <c r="C83" s="114" t="s">
        <v>121</v>
      </c>
      <c r="D83" s="116" t="s">
        <v>122</v>
      </c>
      <c r="E83" s="112">
        <v>3</v>
      </c>
      <c r="F83" s="112">
        <v>0</v>
      </c>
      <c r="G83" s="112">
        <v>3</v>
      </c>
      <c r="H83" s="112">
        <v>0</v>
      </c>
      <c r="I83" s="112">
        <v>0</v>
      </c>
      <c r="J83" s="112">
        <v>0</v>
      </c>
      <c r="K83" s="112">
        <v>3</v>
      </c>
      <c r="L83" s="112">
        <v>10</v>
      </c>
      <c r="M83" s="112">
        <v>9</v>
      </c>
      <c r="N83" s="112">
        <v>1</v>
      </c>
      <c r="O83" s="112">
        <v>90311</v>
      </c>
      <c r="P83" s="112">
        <v>0</v>
      </c>
      <c r="Q83" s="113">
        <v>0</v>
      </c>
      <c r="R83" s="64"/>
      <c r="S83" s="65"/>
      <c r="T83" s="65" t="s">
        <v>121</v>
      </c>
    </row>
    <row r="84" spans="1:20" s="115" customFormat="1" ht="11.25">
      <c r="A84" s="114"/>
      <c r="B84" s="114"/>
      <c r="C84" s="114" t="s">
        <v>123</v>
      </c>
      <c r="D84" s="116" t="s">
        <v>124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64"/>
      <c r="S84" s="70"/>
      <c r="T84" s="70" t="s">
        <v>123</v>
      </c>
    </row>
    <row r="85" spans="1:20" s="115" customFormat="1" ht="11.25">
      <c r="A85" s="114"/>
      <c r="B85" s="114"/>
      <c r="C85" s="114" t="s">
        <v>125</v>
      </c>
      <c r="D85" s="116" t="s">
        <v>690</v>
      </c>
      <c r="E85" s="112">
        <v>12</v>
      </c>
      <c r="F85" s="112">
        <v>0</v>
      </c>
      <c r="G85" s="112">
        <v>12</v>
      </c>
      <c r="H85" s="112">
        <v>0</v>
      </c>
      <c r="I85" s="112">
        <v>0</v>
      </c>
      <c r="J85" s="112">
        <v>0</v>
      </c>
      <c r="K85" s="112">
        <v>12</v>
      </c>
      <c r="L85" s="112">
        <v>55</v>
      </c>
      <c r="M85" s="112">
        <v>37</v>
      </c>
      <c r="N85" s="112">
        <v>18</v>
      </c>
      <c r="O85" s="112">
        <v>272105</v>
      </c>
      <c r="P85" s="112">
        <v>10412</v>
      </c>
      <c r="Q85" s="113">
        <v>0</v>
      </c>
      <c r="R85" s="64"/>
      <c r="S85" s="70"/>
      <c r="T85" s="70" t="s">
        <v>125</v>
      </c>
    </row>
    <row r="86" spans="1:20" s="115" customFormat="1" ht="11.25">
      <c r="A86" s="114"/>
      <c r="B86" s="114"/>
      <c r="C86" s="114" t="s">
        <v>126</v>
      </c>
      <c r="D86" s="116" t="s">
        <v>127</v>
      </c>
      <c r="E86" s="112">
        <v>33</v>
      </c>
      <c r="F86" s="112">
        <v>0</v>
      </c>
      <c r="G86" s="112">
        <v>33</v>
      </c>
      <c r="H86" s="112">
        <v>0</v>
      </c>
      <c r="I86" s="112">
        <v>0</v>
      </c>
      <c r="J86" s="112">
        <v>0</v>
      </c>
      <c r="K86" s="112">
        <v>33</v>
      </c>
      <c r="L86" s="112">
        <v>301</v>
      </c>
      <c r="M86" s="112">
        <v>222</v>
      </c>
      <c r="N86" s="112">
        <v>79</v>
      </c>
      <c r="O86" s="113">
        <v>2397449</v>
      </c>
      <c r="P86" s="112">
        <v>423186</v>
      </c>
      <c r="Q86" s="113">
        <v>0</v>
      </c>
      <c r="R86" s="64"/>
      <c r="S86" s="70"/>
      <c r="T86" s="70" t="s">
        <v>126</v>
      </c>
    </row>
    <row r="87" spans="1:20" s="115" customFormat="1" ht="11.25">
      <c r="A87" s="114"/>
      <c r="B87" s="114"/>
      <c r="C87" s="114"/>
      <c r="D87" s="116" t="s">
        <v>801</v>
      </c>
      <c r="E87" s="112">
        <v>5</v>
      </c>
      <c r="F87" s="112">
        <v>5</v>
      </c>
      <c r="G87" s="112">
        <v>0</v>
      </c>
      <c r="H87" s="112">
        <v>0</v>
      </c>
      <c r="I87" s="112">
        <v>0</v>
      </c>
      <c r="J87" s="112">
        <v>0</v>
      </c>
      <c r="K87" s="112">
        <v>5</v>
      </c>
      <c r="L87" s="112">
        <v>11</v>
      </c>
      <c r="M87" s="112">
        <v>7</v>
      </c>
      <c r="N87" s="112">
        <v>4</v>
      </c>
      <c r="O87" s="113">
        <v>0</v>
      </c>
      <c r="P87" s="112">
        <v>0</v>
      </c>
      <c r="Q87" s="113">
        <v>0</v>
      </c>
      <c r="R87" s="64"/>
      <c r="S87" s="70"/>
      <c r="T87" s="70"/>
    </row>
    <row r="88" spans="1:20" ht="13.5" customHeight="1">
      <c r="A88" s="18"/>
      <c r="B88" s="18" t="s">
        <v>128</v>
      </c>
      <c r="C88" s="18"/>
      <c r="D88" s="63" t="s">
        <v>129</v>
      </c>
      <c r="E88" s="19">
        <v>30</v>
      </c>
      <c r="F88" s="19">
        <v>2</v>
      </c>
      <c r="G88" s="19">
        <v>28</v>
      </c>
      <c r="H88" s="19">
        <v>0</v>
      </c>
      <c r="I88" s="19">
        <v>1</v>
      </c>
      <c r="J88" s="19">
        <v>2</v>
      </c>
      <c r="K88" s="19">
        <v>27</v>
      </c>
      <c r="L88" s="19">
        <v>184</v>
      </c>
      <c r="M88" s="19">
        <v>121</v>
      </c>
      <c r="N88" s="19">
        <v>63</v>
      </c>
      <c r="O88" s="19">
        <v>1120771</v>
      </c>
      <c r="P88" s="19">
        <v>71531</v>
      </c>
      <c r="Q88" s="66">
        <v>0</v>
      </c>
      <c r="R88" s="64"/>
      <c r="S88" s="70" t="s">
        <v>128</v>
      </c>
      <c r="T88" s="70"/>
    </row>
    <row r="89" spans="1:20" ht="11.25">
      <c r="A89" s="18"/>
      <c r="B89" s="18"/>
      <c r="C89" s="18" t="s">
        <v>130</v>
      </c>
      <c r="D89" s="63" t="s">
        <v>131</v>
      </c>
      <c r="E89" s="19">
        <v>6</v>
      </c>
      <c r="F89" s="19">
        <v>0</v>
      </c>
      <c r="G89" s="19">
        <v>6</v>
      </c>
      <c r="H89" s="19">
        <v>0</v>
      </c>
      <c r="I89" s="19">
        <v>0</v>
      </c>
      <c r="J89" s="19">
        <v>0</v>
      </c>
      <c r="K89" s="19">
        <v>6</v>
      </c>
      <c r="L89" s="19">
        <v>30</v>
      </c>
      <c r="M89" s="19">
        <v>16</v>
      </c>
      <c r="N89" s="19">
        <v>14</v>
      </c>
      <c r="O89" s="19">
        <v>148302</v>
      </c>
      <c r="P89" s="19">
        <v>0</v>
      </c>
      <c r="Q89" s="66">
        <v>0</v>
      </c>
      <c r="R89" s="64"/>
      <c r="S89" s="70"/>
      <c r="T89" s="70" t="s">
        <v>130</v>
      </c>
    </row>
    <row r="90" spans="1:20" ht="11.25">
      <c r="A90" s="18"/>
      <c r="B90" s="18"/>
      <c r="C90" s="18" t="s">
        <v>132</v>
      </c>
      <c r="D90" s="63" t="s">
        <v>133</v>
      </c>
      <c r="E90" s="19">
        <v>6</v>
      </c>
      <c r="F90" s="19">
        <v>0</v>
      </c>
      <c r="G90" s="19">
        <v>6</v>
      </c>
      <c r="H90" s="19">
        <v>0</v>
      </c>
      <c r="I90" s="19">
        <v>0</v>
      </c>
      <c r="J90" s="19">
        <v>1</v>
      </c>
      <c r="K90" s="19">
        <v>5</v>
      </c>
      <c r="L90" s="19">
        <v>16</v>
      </c>
      <c r="M90" s="19">
        <v>10</v>
      </c>
      <c r="N90" s="19">
        <v>6</v>
      </c>
      <c r="O90" s="19">
        <v>193436</v>
      </c>
      <c r="P90" s="19">
        <v>24031</v>
      </c>
      <c r="Q90" s="66">
        <v>0</v>
      </c>
      <c r="R90" s="64"/>
      <c r="S90" s="70"/>
      <c r="T90" s="70" t="s">
        <v>132</v>
      </c>
    </row>
    <row r="91" spans="1:20" ht="11.25">
      <c r="A91" s="18"/>
      <c r="B91" s="18"/>
      <c r="C91" s="18" t="s">
        <v>134</v>
      </c>
      <c r="D91" s="63" t="s">
        <v>135</v>
      </c>
      <c r="E91" s="19">
        <v>16</v>
      </c>
      <c r="F91" s="19">
        <v>0</v>
      </c>
      <c r="G91" s="19">
        <v>16</v>
      </c>
      <c r="H91" s="19">
        <v>0</v>
      </c>
      <c r="I91" s="19">
        <v>0</v>
      </c>
      <c r="J91" s="19">
        <v>1</v>
      </c>
      <c r="K91" s="19">
        <v>15</v>
      </c>
      <c r="L91" s="19">
        <v>135</v>
      </c>
      <c r="M91" s="19">
        <v>94</v>
      </c>
      <c r="N91" s="19">
        <v>41</v>
      </c>
      <c r="O91" s="19">
        <v>779033</v>
      </c>
      <c r="P91" s="19">
        <v>47500</v>
      </c>
      <c r="Q91" s="66"/>
      <c r="R91" s="64"/>
      <c r="S91" s="70"/>
      <c r="T91" s="70" t="s">
        <v>134</v>
      </c>
    </row>
    <row r="92" spans="1:20" ht="11.25">
      <c r="A92" s="18"/>
      <c r="B92" s="18"/>
      <c r="C92" s="18"/>
      <c r="D92" s="63" t="s">
        <v>801</v>
      </c>
      <c r="E92" s="19">
        <v>2</v>
      </c>
      <c r="F92" s="19">
        <v>2</v>
      </c>
      <c r="G92" s="19">
        <v>0</v>
      </c>
      <c r="H92" s="19">
        <v>0</v>
      </c>
      <c r="I92" s="19">
        <v>1</v>
      </c>
      <c r="J92" s="19">
        <v>0</v>
      </c>
      <c r="K92" s="19">
        <v>1</v>
      </c>
      <c r="L92" s="19">
        <v>3</v>
      </c>
      <c r="M92" s="19">
        <v>1</v>
      </c>
      <c r="N92" s="19">
        <v>2</v>
      </c>
      <c r="O92" s="19">
        <v>0</v>
      </c>
      <c r="P92" s="19">
        <v>0</v>
      </c>
      <c r="Q92" s="66">
        <v>0</v>
      </c>
      <c r="R92" s="64"/>
      <c r="S92" s="70"/>
      <c r="T92" s="70"/>
    </row>
    <row r="93" spans="1:20" ht="13.5" customHeight="1">
      <c r="A93" s="18"/>
      <c r="B93" s="18" t="s">
        <v>136</v>
      </c>
      <c r="C93" s="18"/>
      <c r="D93" s="63" t="s">
        <v>137</v>
      </c>
      <c r="E93" s="19">
        <v>12</v>
      </c>
      <c r="F93" s="19">
        <v>2</v>
      </c>
      <c r="G93" s="19">
        <v>10</v>
      </c>
      <c r="H93" s="19">
        <v>0</v>
      </c>
      <c r="I93" s="19">
        <v>1</v>
      </c>
      <c r="J93" s="19">
        <v>0</v>
      </c>
      <c r="K93" s="19">
        <v>11</v>
      </c>
      <c r="L93" s="19">
        <v>81</v>
      </c>
      <c r="M93" s="19">
        <v>60</v>
      </c>
      <c r="N93" s="19">
        <v>21</v>
      </c>
      <c r="O93" s="19">
        <v>1213643</v>
      </c>
      <c r="P93" s="19">
        <v>7121</v>
      </c>
      <c r="Q93" s="66">
        <v>0</v>
      </c>
      <c r="R93" s="64"/>
      <c r="S93" s="70" t="s">
        <v>136</v>
      </c>
      <c r="T93" s="70"/>
    </row>
    <row r="94" spans="1:20" ht="11.25">
      <c r="A94" s="18"/>
      <c r="B94" s="18"/>
      <c r="C94" s="18" t="s">
        <v>138</v>
      </c>
      <c r="D94" s="63" t="s">
        <v>139</v>
      </c>
      <c r="E94" s="19">
        <v>9</v>
      </c>
      <c r="F94" s="19">
        <v>0</v>
      </c>
      <c r="G94" s="19">
        <v>9</v>
      </c>
      <c r="H94" s="19">
        <v>0</v>
      </c>
      <c r="I94" s="19">
        <v>1</v>
      </c>
      <c r="J94" s="19">
        <v>0</v>
      </c>
      <c r="K94" s="19">
        <v>8</v>
      </c>
      <c r="L94" s="19">
        <v>62</v>
      </c>
      <c r="M94" s="19">
        <v>46</v>
      </c>
      <c r="N94" s="19">
        <v>16</v>
      </c>
      <c r="O94" s="66" t="s">
        <v>808</v>
      </c>
      <c r="P94" s="19">
        <v>7121</v>
      </c>
      <c r="Q94" s="66">
        <v>0</v>
      </c>
      <c r="R94" s="64"/>
      <c r="S94" s="70"/>
      <c r="T94" s="70" t="s">
        <v>138</v>
      </c>
    </row>
    <row r="95" spans="1:20" ht="11.25">
      <c r="A95" s="18"/>
      <c r="B95" s="18"/>
      <c r="C95" s="18" t="s">
        <v>140</v>
      </c>
      <c r="D95" s="63" t="s">
        <v>691</v>
      </c>
      <c r="E95" s="19">
        <v>1</v>
      </c>
      <c r="F95" s="19">
        <v>0</v>
      </c>
      <c r="G95" s="19">
        <v>1</v>
      </c>
      <c r="H95" s="19">
        <v>0</v>
      </c>
      <c r="I95" s="19">
        <v>0</v>
      </c>
      <c r="J95" s="19">
        <v>0</v>
      </c>
      <c r="K95" s="19">
        <v>1</v>
      </c>
      <c r="L95" s="19">
        <v>16</v>
      </c>
      <c r="M95" s="19">
        <v>13</v>
      </c>
      <c r="N95" s="19">
        <v>3</v>
      </c>
      <c r="O95" s="66" t="s">
        <v>808</v>
      </c>
      <c r="P95" s="19">
        <v>0</v>
      </c>
      <c r="Q95" s="66">
        <v>0</v>
      </c>
      <c r="R95" s="64"/>
      <c r="S95" s="70"/>
      <c r="T95" s="70" t="s">
        <v>140</v>
      </c>
    </row>
    <row r="96" spans="1:20" ht="11.25">
      <c r="A96" s="18"/>
      <c r="B96" s="18"/>
      <c r="C96" s="18"/>
      <c r="D96" s="63" t="s">
        <v>801</v>
      </c>
      <c r="E96" s="19">
        <v>2</v>
      </c>
      <c r="F96" s="19">
        <v>2</v>
      </c>
      <c r="G96" s="19">
        <v>0</v>
      </c>
      <c r="H96" s="19">
        <v>0</v>
      </c>
      <c r="I96" s="19">
        <v>0</v>
      </c>
      <c r="J96" s="19">
        <v>0</v>
      </c>
      <c r="K96" s="19">
        <v>2</v>
      </c>
      <c r="L96" s="19">
        <v>3</v>
      </c>
      <c r="M96" s="19">
        <v>2</v>
      </c>
      <c r="N96" s="19">
        <v>1</v>
      </c>
      <c r="O96" s="66">
        <v>0</v>
      </c>
      <c r="P96" s="19">
        <v>0</v>
      </c>
      <c r="Q96" s="66">
        <v>0</v>
      </c>
      <c r="R96" s="64"/>
      <c r="S96" s="70"/>
      <c r="T96" s="70"/>
    </row>
    <row r="97" spans="1:20" ht="13.5" customHeight="1">
      <c r="A97" s="18"/>
      <c r="B97" s="18" t="s">
        <v>141</v>
      </c>
      <c r="C97" s="18"/>
      <c r="D97" s="63" t="s">
        <v>142</v>
      </c>
      <c r="E97" s="19">
        <v>22</v>
      </c>
      <c r="F97" s="19">
        <v>2</v>
      </c>
      <c r="G97" s="19">
        <v>20</v>
      </c>
      <c r="H97" s="19">
        <v>0</v>
      </c>
      <c r="I97" s="19">
        <v>0</v>
      </c>
      <c r="J97" s="19">
        <v>0</v>
      </c>
      <c r="K97" s="19">
        <v>22</v>
      </c>
      <c r="L97" s="19">
        <v>144</v>
      </c>
      <c r="M97" s="19">
        <v>114</v>
      </c>
      <c r="N97" s="19">
        <v>30</v>
      </c>
      <c r="O97" s="19">
        <v>2552437</v>
      </c>
      <c r="P97" s="19">
        <v>68691</v>
      </c>
      <c r="Q97" s="66">
        <v>0</v>
      </c>
      <c r="R97" s="64"/>
      <c r="S97" s="70" t="s">
        <v>141</v>
      </c>
      <c r="T97" s="70"/>
    </row>
    <row r="98" spans="1:20" ht="11.25">
      <c r="A98" s="18"/>
      <c r="B98" s="18"/>
      <c r="C98" s="18" t="s">
        <v>143</v>
      </c>
      <c r="D98" s="63" t="s">
        <v>144</v>
      </c>
      <c r="E98" s="19">
        <v>2</v>
      </c>
      <c r="F98" s="19">
        <v>0</v>
      </c>
      <c r="G98" s="19">
        <v>2</v>
      </c>
      <c r="H98" s="19">
        <v>0</v>
      </c>
      <c r="I98" s="19">
        <v>0</v>
      </c>
      <c r="J98" s="19">
        <v>0</v>
      </c>
      <c r="K98" s="19">
        <v>2</v>
      </c>
      <c r="L98" s="19">
        <v>14</v>
      </c>
      <c r="M98" s="19">
        <v>10</v>
      </c>
      <c r="N98" s="19">
        <v>4</v>
      </c>
      <c r="O98" s="66" t="s">
        <v>808</v>
      </c>
      <c r="P98" s="66" t="s">
        <v>808</v>
      </c>
      <c r="Q98" s="66">
        <v>0</v>
      </c>
      <c r="R98" s="64"/>
      <c r="S98" s="70"/>
      <c r="T98" s="70" t="s">
        <v>143</v>
      </c>
    </row>
    <row r="99" spans="1:20" ht="11.25">
      <c r="A99" s="18"/>
      <c r="B99" s="18"/>
      <c r="C99" s="18" t="s">
        <v>145</v>
      </c>
      <c r="D99" s="63" t="s">
        <v>146</v>
      </c>
      <c r="E99" s="19">
        <v>8</v>
      </c>
      <c r="F99" s="19">
        <v>0</v>
      </c>
      <c r="G99" s="19">
        <v>8</v>
      </c>
      <c r="H99" s="19">
        <v>0</v>
      </c>
      <c r="I99" s="19">
        <v>0</v>
      </c>
      <c r="J99" s="19">
        <v>0</v>
      </c>
      <c r="K99" s="19">
        <v>8</v>
      </c>
      <c r="L99" s="19">
        <v>51</v>
      </c>
      <c r="M99" s="19">
        <v>42</v>
      </c>
      <c r="N99" s="19">
        <v>9</v>
      </c>
      <c r="O99" s="66" t="s">
        <v>808</v>
      </c>
      <c r="P99" s="66" t="s">
        <v>808</v>
      </c>
      <c r="Q99" s="66">
        <v>0</v>
      </c>
      <c r="R99" s="64"/>
      <c r="S99" s="70"/>
      <c r="T99" s="70" t="s">
        <v>145</v>
      </c>
    </row>
    <row r="100" spans="1:20" ht="11.25">
      <c r="A100" s="18"/>
      <c r="B100" s="18"/>
      <c r="C100" s="18" t="s">
        <v>147</v>
      </c>
      <c r="D100" s="63" t="s">
        <v>148</v>
      </c>
      <c r="E100" s="19">
        <v>10</v>
      </c>
      <c r="F100" s="19">
        <v>0</v>
      </c>
      <c r="G100" s="19">
        <v>10</v>
      </c>
      <c r="H100" s="19">
        <v>0</v>
      </c>
      <c r="I100" s="19">
        <v>0</v>
      </c>
      <c r="J100" s="19">
        <v>0</v>
      </c>
      <c r="K100" s="19">
        <v>10</v>
      </c>
      <c r="L100" s="19">
        <v>76</v>
      </c>
      <c r="M100" s="19">
        <v>60</v>
      </c>
      <c r="N100" s="19">
        <v>16</v>
      </c>
      <c r="O100" s="66">
        <v>1479140</v>
      </c>
      <c r="P100" s="19">
        <v>52415</v>
      </c>
      <c r="Q100" s="66">
        <v>0</v>
      </c>
      <c r="R100" s="64"/>
      <c r="S100" s="70"/>
      <c r="T100" s="70" t="s">
        <v>147</v>
      </c>
    </row>
    <row r="101" spans="1:20" ht="11.25">
      <c r="A101" s="18"/>
      <c r="B101" s="18"/>
      <c r="C101" s="18"/>
      <c r="D101" s="63" t="s">
        <v>801</v>
      </c>
      <c r="E101" s="19">
        <v>2</v>
      </c>
      <c r="F101" s="19">
        <v>2</v>
      </c>
      <c r="G101" s="19">
        <v>0</v>
      </c>
      <c r="H101" s="19">
        <v>0</v>
      </c>
      <c r="I101" s="19">
        <v>0</v>
      </c>
      <c r="J101" s="19">
        <v>0</v>
      </c>
      <c r="K101" s="19">
        <v>2</v>
      </c>
      <c r="L101" s="19">
        <v>3</v>
      </c>
      <c r="M101" s="19">
        <v>2</v>
      </c>
      <c r="N101" s="19">
        <v>1</v>
      </c>
      <c r="O101" s="66">
        <v>0</v>
      </c>
      <c r="P101" s="19">
        <v>0</v>
      </c>
      <c r="Q101" s="66">
        <v>0</v>
      </c>
      <c r="R101" s="64"/>
      <c r="S101" s="70"/>
      <c r="T101" s="70"/>
    </row>
    <row r="102" spans="1:20" ht="13.5" customHeight="1">
      <c r="A102" s="18"/>
      <c r="B102" s="18" t="s">
        <v>149</v>
      </c>
      <c r="C102" s="18"/>
      <c r="D102" s="63" t="s">
        <v>150</v>
      </c>
      <c r="E102" s="19">
        <v>12</v>
      </c>
      <c r="F102" s="19">
        <v>1</v>
      </c>
      <c r="G102" s="19">
        <v>11</v>
      </c>
      <c r="H102" s="19">
        <v>1</v>
      </c>
      <c r="I102" s="19">
        <v>0</v>
      </c>
      <c r="J102" s="19">
        <v>0</v>
      </c>
      <c r="K102" s="19">
        <v>11</v>
      </c>
      <c r="L102" s="19">
        <v>77</v>
      </c>
      <c r="M102" s="19">
        <v>48</v>
      </c>
      <c r="N102" s="19">
        <v>29</v>
      </c>
      <c r="O102" s="19">
        <v>1119338</v>
      </c>
      <c r="P102" s="19">
        <v>1108</v>
      </c>
      <c r="Q102" s="66">
        <v>0</v>
      </c>
      <c r="R102" s="64"/>
      <c r="S102" s="70" t="s">
        <v>149</v>
      </c>
      <c r="T102" s="70"/>
    </row>
    <row r="103" spans="1:20" ht="11.25">
      <c r="A103" s="18"/>
      <c r="B103" s="18"/>
      <c r="C103" s="18" t="s">
        <v>151</v>
      </c>
      <c r="D103" s="63" t="s">
        <v>152</v>
      </c>
      <c r="E103" s="19">
        <v>2</v>
      </c>
      <c r="F103" s="19">
        <v>0</v>
      </c>
      <c r="G103" s="19">
        <v>2</v>
      </c>
      <c r="H103" s="19">
        <v>0</v>
      </c>
      <c r="I103" s="19">
        <v>0</v>
      </c>
      <c r="J103" s="19">
        <v>0</v>
      </c>
      <c r="K103" s="19">
        <v>2</v>
      </c>
      <c r="L103" s="19">
        <v>14</v>
      </c>
      <c r="M103" s="19">
        <v>8</v>
      </c>
      <c r="N103" s="19">
        <v>6</v>
      </c>
      <c r="O103" s="66" t="s">
        <v>808</v>
      </c>
      <c r="P103" s="66" t="s">
        <v>808</v>
      </c>
      <c r="Q103" s="66">
        <v>0</v>
      </c>
      <c r="R103" s="64"/>
      <c r="S103" s="70"/>
      <c r="T103" s="70" t="s">
        <v>151</v>
      </c>
    </row>
    <row r="104" spans="1:20" ht="11.25">
      <c r="A104" s="18"/>
      <c r="B104" s="18"/>
      <c r="C104" s="18" t="s">
        <v>153</v>
      </c>
      <c r="D104" s="63" t="s">
        <v>154</v>
      </c>
      <c r="E104" s="19">
        <v>9</v>
      </c>
      <c r="F104" s="19">
        <v>0</v>
      </c>
      <c r="G104" s="19">
        <v>9</v>
      </c>
      <c r="H104" s="19">
        <v>1</v>
      </c>
      <c r="I104" s="19">
        <v>0</v>
      </c>
      <c r="J104" s="19">
        <v>0</v>
      </c>
      <c r="K104" s="19">
        <v>8</v>
      </c>
      <c r="L104" s="19">
        <v>62</v>
      </c>
      <c r="M104" s="19">
        <v>39</v>
      </c>
      <c r="N104" s="19">
        <v>23</v>
      </c>
      <c r="O104" s="66" t="s">
        <v>808</v>
      </c>
      <c r="P104" s="66" t="s">
        <v>808</v>
      </c>
      <c r="Q104" s="66">
        <v>0</v>
      </c>
      <c r="R104" s="64"/>
      <c r="S104" s="70"/>
      <c r="T104" s="70" t="s">
        <v>153</v>
      </c>
    </row>
    <row r="105" spans="1:20" ht="11.25">
      <c r="A105" s="18"/>
      <c r="B105" s="18"/>
      <c r="C105" s="18"/>
      <c r="D105" s="63" t="s">
        <v>798</v>
      </c>
      <c r="E105" s="19">
        <v>1</v>
      </c>
      <c r="F105" s="19">
        <v>1</v>
      </c>
      <c r="G105" s="19">
        <v>0</v>
      </c>
      <c r="H105" s="19">
        <v>0</v>
      </c>
      <c r="I105" s="19">
        <v>0</v>
      </c>
      <c r="J105" s="19">
        <v>0</v>
      </c>
      <c r="K105" s="19">
        <v>1</v>
      </c>
      <c r="L105" s="19">
        <v>1</v>
      </c>
      <c r="M105" s="19">
        <v>0</v>
      </c>
      <c r="N105" s="19">
        <v>1</v>
      </c>
      <c r="O105" s="19">
        <v>0</v>
      </c>
      <c r="P105" s="19">
        <v>0</v>
      </c>
      <c r="Q105" s="66">
        <v>0</v>
      </c>
      <c r="R105" s="64"/>
      <c r="S105" s="70"/>
      <c r="T105" s="70"/>
    </row>
    <row r="106" spans="1:20" ht="13.5" customHeight="1">
      <c r="A106" s="18"/>
      <c r="B106" s="18" t="s">
        <v>155</v>
      </c>
      <c r="C106" s="18"/>
      <c r="D106" s="63" t="s">
        <v>156</v>
      </c>
      <c r="E106" s="19">
        <v>37</v>
      </c>
      <c r="F106" s="19">
        <v>11</v>
      </c>
      <c r="G106" s="19">
        <v>26</v>
      </c>
      <c r="H106" s="19">
        <v>0</v>
      </c>
      <c r="I106" s="19">
        <v>0</v>
      </c>
      <c r="J106" s="19">
        <v>0</v>
      </c>
      <c r="K106" s="19">
        <v>37</v>
      </c>
      <c r="L106" s="19">
        <v>426</v>
      </c>
      <c r="M106" s="19">
        <v>346</v>
      </c>
      <c r="N106" s="19">
        <v>80</v>
      </c>
      <c r="O106" s="19">
        <v>3685993</v>
      </c>
      <c r="P106" s="19">
        <v>77310</v>
      </c>
      <c r="Q106" s="66">
        <v>0</v>
      </c>
      <c r="R106" s="64"/>
      <c r="S106" s="70" t="s">
        <v>155</v>
      </c>
      <c r="T106" s="70"/>
    </row>
    <row r="107" spans="1:20" ht="11.25">
      <c r="A107" s="18"/>
      <c r="B107" s="18"/>
      <c r="C107" s="18" t="s">
        <v>157</v>
      </c>
      <c r="D107" s="63" t="s">
        <v>158</v>
      </c>
      <c r="E107" s="19">
        <v>4</v>
      </c>
      <c r="F107" s="19">
        <v>0</v>
      </c>
      <c r="G107" s="19">
        <v>4</v>
      </c>
      <c r="H107" s="19">
        <v>0</v>
      </c>
      <c r="I107" s="19">
        <v>0</v>
      </c>
      <c r="J107" s="19">
        <v>0</v>
      </c>
      <c r="K107" s="19">
        <v>4</v>
      </c>
      <c r="L107" s="19">
        <v>16</v>
      </c>
      <c r="M107" s="19">
        <v>11</v>
      </c>
      <c r="N107" s="19">
        <v>5</v>
      </c>
      <c r="O107" s="66">
        <v>274989</v>
      </c>
      <c r="P107" s="19">
        <v>0</v>
      </c>
      <c r="Q107" s="66">
        <v>0</v>
      </c>
      <c r="R107" s="64"/>
      <c r="S107" s="70"/>
      <c r="T107" s="70" t="s">
        <v>157</v>
      </c>
    </row>
    <row r="108" spans="1:20" ht="11.25">
      <c r="A108" s="18"/>
      <c r="B108" s="18"/>
      <c r="C108" s="18" t="s">
        <v>159</v>
      </c>
      <c r="D108" s="63" t="s">
        <v>160</v>
      </c>
      <c r="E108" s="19">
        <v>7</v>
      </c>
      <c r="F108" s="19">
        <v>0</v>
      </c>
      <c r="G108" s="19">
        <v>7</v>
      </c>
      <c r="H108" s="19">
        <v>0</v>
      </c>
      <c r="I108" s="19">
        <v>0</v>
      </c>
      <c r="J108" s="19">
        <v>0</v>
      </c>
      <c r="K108" s="19">
        <v>7</v>
      </c>
      <c r="L108" s="19">
        <v>127</v>
      </c>
      <c r="M108" s="19">
        <v>106</v>
      </c>
      <c r="N108" s="19">
        <v>21</v>
      </c>
      <c r="O108" s="19">
        <v>1787390</v>
      </c>
      <c r="P108" s="66">
        <v>56255</v>
      </c>
      <c r="Q108" s="66">
        <v>0</v>
      </c>
      <c r="R108" s="64"/>
      <c r="S108" s="70"/>
      <c r="T108" s="70" t="s">
        <v>159</v>
      </c>
    </row>
    <row r="109" spans="1:20" ht="11.25">
      <c r="A109" s="18"/>
      <c r="B109" s="18"/>
      <c r="C109" s="18" t="s">
        <v>161</v>
      </c>
      <c r="D109" s="63" t="s">
        <v>162</v>
      </c>
      <c r="E109" s="19">
        <v>10</v>
      </c>
      <c r="F109" s="19">
        <v>0</v>
      </c>
      <c r="G109" s="19">
        <v>10</v>
      </c>
      <c r="H109" s="19">
        <v>0</v>
      </c>
      <c r="I109" s="19">
        <v>0</v>
      </c>
      <c r="J109" s="19">
        <v>0</v>
      </c>
      <c r="K109" s="19">
        <v>10</v>
      </c>
      <c r="L109" s="19">
        <v>179</v>
      </c>
      <c r="M109" s="19">
        <v>146</v>
      </c>
      <c r="N109" s="19">
        <v>33</v>
      </c>
      <c r="O109" s="19">
        <v>1095662</v>
      </c>
      <c r="P109" s="19">
        <v>21055</v>
      </c>
      <c r="Q109" s="66">
        <v>0</v>
      </c>
      <c r="R109" s="64"/>
      <c r="S109" s="70"/>
      <c r="T109" s="70" t="s">
        <v>161</v>
      </c>
    </row>
    <row r="110" spans="1:20" ht="11.25">
      <c r="A110" s="18"/>
      <c r="B110" s="18"/>
      <c r="C110" s="18" t="s">
        <v>163</v>
      </c>
      <c r="D110" s="63" t="s">
        <v>164</v>
      </c>
      <c r="E110" s="19">
        <v>3</v>
      </c>
      <c r="F110" s="19">
        <v>0</v>
      </c>
      <c r="G110" s="19">
        <v>3</v>
      </c>
      <c r="H110" s="19">
        <v>0</v>
      </c>
      <c r="I110" s="19">
        <v>0</v>
      </c>
      <c r="J110" s="19">
        <v>0</v>
      </c>
      <c r="K110" s="19">
        <v>3</v>
      </c>
      <c r="L110" s="19">
        <v>61</v>
      </c>
      <c r="M110" s="19">
        <v>50</v>
      </c>
      <c r="N110" s="19">
        <v>11</v>
      </c>
      <c r="O110" s="66" t="s">
        <v>808</v>
      </c>
      <c r="P110" s="66">
        <v>0</v>
      </c>
      <c r="Q110" s="66">
        <v>0</v>
      </c>
      <c r="R110" s="64"/>
      <c r="S110" s="70"/>
      <c r="T110" s="70" t="s">
        <v>163</v>
      </c>
    </row>
    <row r="111" spans="1:20" ht="11.25">
      <c r="A111" s="18"/>
      <c r="B111" s="18"/>
      <c r="C111" s="18" t="s">
        <v>165</v>
      </c>
      <c r="D111" s="63" t="s">
        <v>166</v>
      </c>
      <c r="E111" s="19">
        <v>2</v>
      </c>
      <c r="F111" s="19">
        <v>0</v>
      </c>
      <c r="G111" s="19">
        <v>2</v>
      </c>
      <c r="H111" s="19">
        <v>0</v>
      </c>
      <c r="I111" s="19">
        <v>0</v>
      </c>
      <c r="J111" s="19">
        <v>0</v>
      </c>
      <c r="K111" s="19">
        <v>2</v>
      </c>
      <c r="L111" s="19">
        <v>22</v>
      </c>
      <c r="M111" s="19">
        <v>17</v>
      </c>
      <c r="N111" s="19">
        <v>5</v>
      </c>
      <c r="O111" s="66" t="s">
        <v>808</v>
      </c>
      <c r="P111" s="19">
        <v>0</v>
      </c>
      <c r="Q111" s="66">
        <v>0</v>
      </c>
      <c r="R111" s="64"/>
      <c r="S111" s="70"/>
      <c r="T111" s="70" t="s">
        <v>165</v>
      </c>
    </row>
    <row r="112" spans="1:20" ht="11.25">
      <c r="A112" s="18"/>
      <c r="B112" s="18"/>
      <c r="C112" s="18"/>
      <c r="D112" s="63" t="s">
        <v>801</v>
      </c>
      <c r="E112" s="19">
        <v>11</v>
      </c>
      <c r="F112" s="19">
        <v>11</v>
      </c>
      <c r="G112" s="19">
        <v>0</v>
      </c>
      <c r="H112" s="19">
        <v>0</v>
      </c>
      <c r="I112" s="19">
        <v>0</v>
      </c>
      <c r="J112" s="19">
        <v>0</v>
      </c>
      <c r="K112" s="19">
        <v>11</v>
      </c>
      <c r="L112" s="19">
        <v>21</v>
      </c>
      <c r="M112" s="19">
        <v>16</v>
      </c>
      <c r="N112" s="19">
        <v>5</v>
      </c>
      <c r="O112" s="66">
        <v>0</v>
      </c>
      <c r="P112" s="19">
        <v>0</v>
      </c>
      <c r="Q112" s="66">
        <v>0</v>
      </c>
      <c r="R112" s="64"/>
      <c r="S112" s="70"/>
      <c r="T112" s="70"/>
    </row>
    <row r="113" spans="1:20" ht="16.5" customHeight="1">
      <c r="A113" s="18" t="s">
        <v>167</v>
      </c>
      <c r="B113" s="18"/>
      <c r="C113" s="18"/>
      <c r="D113" s="63" t="s">
        <v>7</v>
      </c>
      <c r="E113" s="19">
        <v>203</v>
      </c>
      <c r="F113" s="19">
        <v>15</v>
      </c>
      <c r="G113" s="19">
        <v>188</v>
      </c>
      <c r="H113" s="19">
        <v>6</v>
      </c>
      <c r="I113" s="19">
        <v>1</v>
      </c>
      <c r="J113" s="19">
        <v>3</v>
      </c>
      <c r="K113" s="19">
        <v>193</v>
      </c>
      <c r="L113" s="19">
        <v>2756</v>
      </c>
      <c r="M113" s="19">
        <v>2271</v>
      </c>
      <c r="N113" s="19">
        <v>485</v>
      </c>
      <c r="O113" s="19">
        <v>21804032</v>
      </c>
      <c r="P113" s="19">
        <v>3720381</v>
      </c>
      <c r="Q113" s="66">
        <v>0</v>
      </c>
      <c r="R113" s="64" t="s">
        <v>167</v>
      </c>
      <c r="S113" s="70"/>
      <c r="T113" s="70"/>
    </row>
    <row r="114" spans="1:20" ht="13.5" customHeight="1">
      <c r="A114" s="18"/>
      <c r="B114" s="18" t="s">
        <v>168</v>
      </c>
      <c r="C114" s="18"/>
      <c r="D114" s="63" t="s">
        <v>735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64"/>
      <c r="S114" s="70" t="s">
        <v>168</v>
      </c>
      <c r="T114" s="70"/>
    </row>
    <row r="115" spans="1:20" ht="11.25">
      <c r="A115" s="18"/>
      <c r="B115" s="18"/>
      <c r="C115" s="18" t="s">
        <v>169</v>
      </c>
      <c r="D115" s="63" t="s">
        <v>36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64"/>
      <c r="S115" s="70"/>
      <c r="T115" s="70" t="s">
        <v>169</v>
      </c>
    </row>
    <row r="116" spans="1:20" ht="11.25">
      <c r="A116" s="18"/>
      <c r="B116" s="18"/>
      <c r="C116" s="18" t="s">
        <v>170</v>
      </c>
      <c r="D116" s="63" t="s">
        <v>38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64"/>
      <c r="S116" s="70"/>
      <c r="T116" s="70" t="s">
        <v>170</v>
      </c>
    </row>
    <row r="117" spans="1:20" ht="11.25">
      <c r="A117" s="18"/>
      <c r="B117" s="18"/>
      <c r="C117" s="18" t="s">
        <v>171</v>
      </c>
      <c r="D117" s="63" t="s">
        <v>40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64"/>
      <c r="S117" s="70"/>
      <c r="T117" s="70" t="s">
        <v>171</v>
      </c>
    </row>
    <row r="118" spans="1:20" ht="11.25">
      <c r="A118" s="18"/>
      <c r="B118" s="18"/>
      <c r="C118" s="18"/>
      <c r="D118" s="63" t="s">
        <v>801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64"/>
      <c r="S118" s="70"/>
      <c r="T118" s="70"/>
    </row>
    <row r="119" spans="1:20" ht="13.5" customHeight="1">
      <c r="A119" s="18"/>
      <c r="B119" s="18" t="s">
        <v>172</v>
      </c>
      <c r="C119" s="18"/>
      <c r="D119" s="63" t="s">
        <v>173</v>
      </c>
      <c r="E119" s="19">
        <v>88</v>
      </c>
      <c r="F119" s="19">
        <v>5</v>
      </c>
      <c r="G119" s="19">
        <v>83</v>
      </c>
      <c r="H119" s="19">
        <v>3</v>
      </c>
      <c r="I119" s="19">
        <v>0</v>
      </c>
      <c r="J119" s="19">
        <v>1</v>
      </c>
      <c r="K119" s="19">
        <v>84</v>
      </c>
      <c r="L119" s="19">
        <v>1469</v>
      </c>
      <c r="M119" s="19">
        <v>1269</v>
      </c>
      <c r="N119" s="19">
        <v>200</v>
      </c>
      <c r="O119" s="19">
        <v>8362017</v>
      </c>
      <c r="P119" s="19">
        <v>2261187</v>
      </c>
      <c r="Q119" s="66">
        <v>0</v>
      </c>
      <c r="R119" s="64"/>
      <c r="S119" s="70" t="s">
        <v>172</v>
      </c>
      <c r="T119" s="70"/>
    </row>
    <row r="120" spans="1:20" ht="11.25">
      <c r="A120" s="18"/>
      <c r="B120" s="18"/>
      <c r="C120" s="18" t="s">
        <v>174</v>
      </c>
      <c r="D120" s="63" t="s">
        <v>175</v>
      </c>
      <c r="E120" s="19">
        <v>2</v>
      </c>
      <c r="F120" s="19">
        <v>0</v>
      </c>
      <c r="G120" s="19">
        <v>2</v>
      </c>
      <c r="H120" s="19">
        <v>0</v>
      </c>
      <c r="I120" s="19">
        <v>0</v>
      </c>
      <c r="J120" s="19">
        <v>0</v>
      </c>
      <c r="K120" s="19">
        <v>2</v>
      </c>
      <c r="L120" s="19">
        <v>16</v>
      </c>
      <c r="M120" s="19">
        <v>14</v>
      </c>
      <c r="N120" s="19">
        <v>2</v>
      </c>
      <c r="O120" s="66" t="s">
        <v>808</v>
      </c>
      <c r="P120" s="66" t="s">
        <v>808</v>
      </c>
      <c r="Q120" s="66">
        <v>0</v>
      </c>
      <c r="R120" s="64"/>
      <c r="S120" s="70"/>
      <c r="T120" s="70" t="s">
        <v>174</v>
      </c>
    </row>
    <row r="121" spans="1:20" ht="11.25">
      <c r="A121" s="18"/>
      <c r="B121" s="18"/>
      <c r="C121" s="18" t="s">
        <v>176</v>
      </c>
      <c r="D121" s="63" t="s">
        <v>177</v>
      </c>
      <c r="E121" s="19">
        <v>8</v>
      </c>
      <c r="F121" s="19">
        <v>0</v>
      </c>
      <c r="G121" s="19">
        <v>8</v>
      </c>
      <c r="H121" s="19">
        <v>1</v>
      </c>
      <c r="I121" s="19">
        <v>0</v>
      </c>
      <c r="J121" s="19">
        <v>1</v>
      </c>
      <c r="K121" s="19">
        <v>6</v>
      </c>
      <c r="L121" s="19">
        <v>89</v>
      </c>
      <c r="M121" s="19">
        <v>71</v>
      </c>
      <c r="N121" s="19">
        <v>18</v>
      </c>
      <c r="O121" s="19">
        <v>861922</v>
      </c>
      <c r="P121" s="19">
        <v>200238</v>
      </c>
      <c r="Q121" s="66">
        <v>0</v>
      </c>
      <c r="R121" s="64"/>
      <c r="S121" s="70"/>
      <c r="T121" s="70" t="s">
        <v>176</v>
      </c>
    </row>
    <row r="122" spans="1:20" ht="11.25">
      <c r="A122" s="18"/>
      <c r="B122" s="18"/>
      <c r="C122" s="18" t="s">
        <v>178</v>
      </c>
      <c r="D122" s="63" t="s">
        <v>179</v>
      </c>
      <c r="E122" s="19">
        <v>9</v>
      </c>
      <c r="F122" s="19">
        <v>0</v>
      </c>
      <c r="G122" s="19">
        <v>9</v>
      </c>
      <c r="H122" s="19">
        <v>0</v>
      </c>
      <c r="I122" s="19">
        <v>0</v>
      </c>
      <c r="J122" s="19">
        <v>0</v>
      </c>
      <c r="K122" s="19">
        <v>9</v>
      </c>
      <c r="L122" s="19">
        <v>35</v>
      </c>
      <c r="M122" s="19">
        <v>29</v>
      </c>
      <c r="N122" s="19">
        <v>6</v>
      </c>
      <c r="O122" s="19">
        <v>197276</v>
      </c>
      <c r="P122" s="19">
        <v>8157</v>
      </c>
      <c r="Q122" s="66">
        <v>0</v>
      </c>
      <c r="R122" s="64"/>
      <c r="S122" s="70"/>
      <c r="T122" s="70" t="s">
        <v>178</v>
      </c>
    </row>
    <row r="123" spans="1:20" ht="11.25">
      <c r="A123" s="18"/>
      <c r="B123" s="18"/>
      <c r="C123" s="18" t="s">
        <v>180</v>
      </c>
      <c r="D123" s="63" t="s">
        <v>181</v>
      </c>
      <c r="E123" s="19">
        <v>3</v>
      </c>
      <c r="F123" s="19">
        <v>0</v>
      </c>
      <c r="G123" s="19">
        <v>3</v>
      </c>
      <c r="H123" s="19">
        <v>0</v>
      </c>
      <c r="I123" s="19">
        <v>0</v>
      </c>
      <c r="J123" s="19">
        <v>0</v>
      </c>
      <c r="K123" s="19">
        <v>3</v>
      </c>
      <c r="L123" s="19">
        <v>35</v>
      </c>
      <c r="M123" s="19">
        <v>32</v>
      </c>
      <c r="N123" s="19">
        <v>3</v>
      </c>
      <c r="O123" s="66" t="s">
        <v>808</v>
      </c>
      <c r="P123" s="66" t="s">
        <v>808</v>
      </c>
      <c r="Q123" s="66">
        <v>0</v>
      </c>
      <c r="R123" s="64"/>
      <c r="S123" s="70"/>
      <c r="T123" s="70" t="s">
        <v>180</v>
      </c>
    </row>
    <row r="124" spans="1:20" ht="11.25">
      <c r="A124" s="18"/>
      <c r="B124" s="18"/>
      <c r="C124" s="18" t="s">
        <v>182</v>
      </c>
      <c r="D124" s="63" t="s">
        <v>183</v>
      </c>
      <c r="E124" s="19">
        <v>60</v>
      </c>
      <c r="F124" s="19">
        <v>0</v>
      </c>
      <c r="G124" s="19">
        <v>60</v>
      </c>
      <c r="H124" s="19">
        <v>2</v>
      </c>
      <c r="I124" s="19">
        <v>0</v>
      </c>
      <c r="J124" s="19">
        <v>0</v>
      </c>
      <c r="K124" s="19">
        <v>58</v>
      </c>
      <c r="L124" s="19">
        <v>1099</v>
      </c>
      <c r="M124" s="19">
        <v>964</v>
      </c>
      <c r="N124" s="19">
        <v>135</v>
      </c>
      <c r="O124" s="66">
        <v>5174818</v>
      </c>
      <c r="P124" s="66">
        <v>563606</v>
      </c>
      <c r="Q124" s="66">
        <v>0</v>
      </c>
      <c r="R124" s="64"/>
      <c r="S124" s="70"/>
      <c r="T124" s="70" t="s">
        <v>182</v>
      </c>
    </row>
    <row r="125" spans="1:20" ht="11.25">
      <c r="A125" s="18"/>
      <c r="B125" s="18"/>
      <c r="C125" s="18"/>
      <c r="D125" s="63" t="s">
        <v>798</v>
      </c>
      <c r="E125" s="19">
        <v>6</v>
      </c>
      <c r="F125" s="19">
        <v>5</v>
      </c>
      <c r="G125" s="19">
        <v>1</v>
      </c>
      <c r="H125" s="19">
        <v>0</v>
      </c>
      <c r="I125" s="19">
        <v>0</v>
      </c>
      <c r="J125" s="19">
        <v>0</v>
      </c>
      <c r="K125" s="19">
        <v>6</v>
      </c>
      <c r="L125" s="19">
        <v>195</v>
      </c>
      <c r="M125" s="19">
        <v>159</v>
      </c>
      <c r="N125" s="19">
        <v>36</v>
      </c>
      <c r="O125" s="66">
        <v>1869358</v>
      </c>
      <c r="P125" s="66">
        <v>1448258</v>
      </c>
      <c r="Q125" s="66">
        <v>0</v>
      </c>
      <c r="R125" s="64"/>
      <c r="S125" s="70"/>
      <c r="T125" s="70"/>
    </row>
    <row r="126" spans="1:20" ht="13.5" customHeight="1">
      <c r="A126" s="18"/>
      <c r="B126" s="18" t="s">
        <v>184</v>
      </c>
      <c r="C126" s="18"/>
      <c r="D126" s="63" t="s">
        <v>185</v>
      </c>
      <c r="E126" s="19">
        <v>44</v>
      </c>
      <c r="F126" s="19">
        <v>2</v>
      </c>
      <c r="G126" s="19">
        <v>42</v>
      </c>
      <c r="H126" s="19">
        <v>1</v>
      </c>
      <c r="I126" s="19">
        <v>0</v>
      </c>
      <c r="J126" s="19">
        <v>0</v>
      </c>
      <c r="K126" s="19">
        <v>43</v>
      </c>
      <c r="L126" s="19">
        <v>372</v>
      </c>
      <c r="M126" s="19">
        <v>30</v>
      </c>
      <c r="N126" s="19">
        <v>69</v>
      </c>
      <c r="O126" s="19">
        <v>1644394</v>
      </c>
      <c r="P126" s="19">
        <v>559433</v>
      </c>
      <c r="Q126" s="66">
        <v>0</v>
      </c>
      <c r="R126" s="64"/>
      <c r="S126" s="70" t="s">
        <v>184</v>
      </c>
      <c r="T126" s="70"/>
    </row>
    <row r="127" spans="1:20" ht="11.25">
      <c r="A127" s="18"/>
      <c r="B127" s="18"/>
      <c r="C127" s="18" t="s">
        <v>186</v>
      </c>
      <c r="D127" s="63" t="s">
        <v>692</v>
      </c>
      <c r="E127" s="19">
        <v>8</v>
      </c>
      <c r="F127" s="19">
        <v>0</v>
      </c>
      <c r="G127" s="19">
        <v>8</v>
      </c>
      <c r="H127" s="19">
        <v>0</v>
      </c>
      <c r="I127" s="19">
        <v>0</v>
      </c>
      <c r="J127" s="19">
        <v>0</v>
      </c>
      <c r="K127" s="19">
        <v>8</v>
      </c>
      <c r="L127" s="19">
        <v>130</v>
      </c>
      <c r="M127" s="19">
        <v>118</v>
      </c>
      <c r="N127" s="19">
        <v>12</v>
      </c>
      <c r="O127" s="66">
        <v>639674</v>
      </c>
      <c r="P127" s="19">
        <v>531058</v>
      </c>
      <c r="Q127" s="66">
        <v>0</v>
      </c>
      <c r="R127" s="64"/>
      <c r="S127" s="70"/>
      <c r="T127" s="70" t="s">
        <v>186</v>
      </c>
    </row>
    <row r="128" spans="1:20" ht="11.25">
      <c r="A128" s="18"/>
      <c r="B128" s="18"/>
      <c r="C128" s="18" t="s">
        <v>187</v>
      </c>
      <c r="D128" s="63" t="s">
        <v>693</v>
      </c>
      <c r="E128" s="19">
        <v>31</v>
      </c>
      <c r="F128" s="19">
        <v>0</v>
      </c>
      <c r="G128" s="19">
        <v>31</v>
      </c>
      <c r="H128" s="19">
        <v>1</v>
      </c>
      <c r="I128" s="19">
        <v>0</v>
      </c>
      <c r="J128" s="19">
        <v>0</v>
      </c>
      <c r="K128" s="19">
        <v>30</v>
      </c>
      <c r="L128" s="19">
        <v>209</v>
      </c>
      <c r="M128" s="19">
        <v>157</v>
      </c>
      <c r="N128" s="19">
        <v>52</v>
      </c>
      <c r="O128" s="19">
        <v>931419</v>
      </c>
      <c r="P128" s="19">
        <v>28375</v>
      </c>
      <c r="Q128" s="66">
        <v>0</v>
      </c>
      <c r="R128" s="64"/>
      <c r="S128" s="70"/>
      <c r="T128" s="70" t="s">
        <v>187</v>
      </c>
    </row>
    <row r="129" spans="1:20" ht="11.25">
      <c r="A129" s="18"/>
      <c r="B129" s="18"/>
      <c r="C129" s="18" t="s">
        <v>188</v>
      </c>
      <c r="D129" s="63" t="s">
        <v>189</v>
      </c>
      <c r="E129" s="19">
        <v>3</v>
      </c>
      <c r="F129" s="19">
        <v>0</v>
      </c>
      <c r="G129" s="19">
        <v>3</v>
      </c>
      <c r="H129" s="19">
        <v>0</v>
      </c>
      <c r="I129" s="19">
        <v>0</v>
      </c>
      <c r="J129" s="19">
        <v>0</v>
      </c>
      <c r="K129" s="19">
        <v>3</v>
      </c>
      <c r="L129" s="19">
        <v>31</v>
      </c>
      <c r="M129" s="19">
        <v>26</v>
      </c>
      <c r="N129" s="19">
        <v>5</v>
      </c>
      <c r="O129" s="66">
        <v>73301</v>
      </c>
      <c r="P129" s="19">
        <v>0</v>
      </c>
      <c r="Q129" s="66">
        <v>0</v>
      </c>
      <c r="R129" s="64"/>
      <c r="S129" s="70"/>
      <c r="T129" s="70" t="s">
        <v>188</v>
      </c>
    </row>
    <row r="130" spans="1:20" ht="11.25">
      <c r="A130" s="18"/>
      <c r="B130" s="18"/>
      <c r="C130" s="18"/>
      <c r="D130" s="63" t="s">
        <v>801</v>
      </c>
      <c r="E130" s="19">
        <v>2</v>
      </c>
      <c r="F130" s="19">
        <v>2</v>
      </c>
      <c r="G130" s="19">
        <v>0</v>
      </c>
      <c r="H130" s="19">
        <v>0</v>
      </c>
      <c r="I130" s="19">
        <v>0</v>
      </c>
      <c r="J130" s="19">
        <v>0</v>
      </c>
      <c r="K130" s="19">
        <v>2</v>
      </c>
      <c r="L130" s="19">
        <v>2</v>
      </c>
      <c r="M130" s="19">
        <v>2</v>
      </c>
      <c r="N130" s="19">
        <v>0</v>
      </c>
      <c r="O130" s="66">
        <v>0</v>
      </c>
      <c r="P130" s="19">
        <v>0</v>
      </c>
      <c r="Q130" s="66">
        <v>0</v>
      </c>
      <c r="R130" s="64"/>
      <c r="S130" s="70"/>
      <c r="T130" s="70"/>
    </row>
    <row r="131" spans="1:20" ht="13.5" customHeight="1">
      <c r="A131" s="18"/>
      <c r="B131" s="18" t="s">
        <v>190</v>
      </c>
      <c r="C131" s="18"/>
      <c r="D131" s="63" t="s">
        <v>191</v>
      </c>
      <c r="E131" s="19">
        <v>45</v>
      </c>
      <c r="F131" s="19">
        <v>5</v>
      </c>
      <c r="G131" s="19">
        <v>40</v>
      </c>
      <c r="H131" s="19">
        <v>2</v>
      </c>
      <c r="I131" s="19">
        <v>1</v>
      </c>
      <c r="J131" s="19">
        <v>1</v>
      </c>
      <c r="K131" s="19">
        <v>41</v>
      </c>
      <c r="L131" s="19">
        <v>729</v>
      </c>
      <c r="M131" s="19">
        <v>576</v>
      </c>
      <c r="N131" s="19">
        <v>153</v>
      </c>
      <c r="O131" s="19">
        <v>9882688</v>
      </c>
      <c r="P131" s="19">
        <v>864331</v>
      </c>
      <c r="Q131" s="66">
        <v>0</v>
      </c>
      <c r="R131" s="64"/>
      <c r="S131" s="70" t="s">
        <v>190</v>
      </c>
      <c r="T131" s="70"/>
    </row>
    <row r="132" spans="1:20" ht="11.25">
      <c r="A132" s="18"/>
      <c r="B132" s="18"/>
      <c r="C132" s="18" t="s">
        <v>192</v>
      </c>
      <c r="D132" s="63" t="s">
        <v>193</v>
      </c>
      <c r="E132" s="19">
        <v>7</v>
      </c>
      <c r="F132" s="19">
        <v>0</v>
      </c>
      <c r="G132" s="19">
        <v>7</v>
      </c>
      <c r="H132" s="19">
        <v>0</v>
      </c>
      <c r="I132" s="19">
        <v>0</v>
      </c>
      <c r="J132" s="19">
        <v>0</v>
      </c>
      <c r="K132" s="19">
        <v>7</v>
      </c>
      <c r="L132" s="19">
        <v>150</v>
      </c>
      <c r="M132" s="19">
        <v>121</v>
      </c>
      <c r="N132" s="19">
        <v>29</v>
      </c>
      <c r="O132" s="19">
        <v>1079347</v>
      </c>
      <c r="P132" s="19">
        <v>323389</v>
      </c>
      <c r="Q132" s="66">
        <v>0</v>
      </c>
      <c r="R132" s="64"/>
      <c r="S132" s="70"/>
      <c r="T132" s="70" t="s">
        <v>192</v>
      </c>
    </row>
    <row r="133" spans="1:20" ht="11.25">
      <c r="A133" s="18"/>
      <c r="B133" s="18"/>
      <c r="C133" s="18" t="s">
        <v>194</v>
      </c>
      <c r="D133" s="63" t="s">
        <v>736</v>
      </c>
      <c r="E133" s="19">
        <v>33</v>
      </c>
      <c r="F133" s="19">
        <v>0</v>
      </c>
      <c r="G133" s="19">
        <v>33</v>
      </c>
      <c r="H133" s="19">
        <v>2</v>
      </c>
      <c r="I133" s="19">
        <v>1</v>
      </c>
      <c r="J133" s="19">
        <v>1</v>
      </c>
      <c r="K133" s="19">
        <v>29</v>
      </c>
      <c r="L133" s="19">
        <v>572</v>
      </c>
      <c r="M133" s="19">
        <v>450</v>
      </c>
      <c r="N133" s="19">
        <v>122</v>
      </c>
      <c r="O133" s="19">
        <v>8803341</v>
      </c>
      <c r="P133" s="19">
        <v>540942</v>
      </c>
      <c r="Q133" s="66">
        <v>0</v>
      </c>
      <c r="R133" s="64"/>
      <c r="S133" s="70"/>
      <c r="T133" s="70" t="s">
        <v>194</v>
      </c>
    </row>
    <row r="134" spans="1:20" ht="11.25">
      <c r="A134" s="18"/>
      <c r="B134" s="18"/>
      <c r="C134" s="18"/>
      <c r="D134" s="63" t="s">
        <v>798</v>
      </c>
      <c r="E134" s="19">
        <v>5</v>
      </c>
      <c r="F134" s="19">
        <v>5</v>
      </c>
      <c r="G134" s="19">
        <v>0</v>
      </c>
      <c r="H134" s="19">
        <v>0</v>
      </c>
      <c r="I134" s="19">
        <v>0</v>
      </c>
      <c r="J134" s="19">
        <v>0</v>
      </c>
      <c r="K134" s="19">
        <v>5</v>
      </c>
      <c r="L134" s="19">
        <v>7</v>
      </c>
      <c r="M134" s="19">
        <v>5</v>
      </c>
      <c r="N134" s="19">
        <v>2</v>
      </c>
      <c r="O134" s="19">
        <v>0</v>
      </c>
      <c r="P134" s="19">
        <v>0</v>
      </c>
      <c r="Q134" s="66">
        <v>0</v>
      </c>
      <c r="R134" s="64"/>
      <c r="S134" s="70"/>
      <c r="T134" s="70"/>
    </row>
    <row r="135" spans="1:20" ht="13.5" customHeight="1">
      <c r="A135" s="18"/>
      <c r="B135" s="18" t="s">
        <v>195</v>
      </c>
      <c r="C135" s="18"/>
      <c r="D135" s="63" t="s">
        <v>196</v>
      </c>
      <c r="E135" s="19">
        <v>26</v>
      </c>
      <c r="F135" s="19">
        <v>3</v>
      </c>
      <c r="G135" s="19">
        <v>23</v>
      </c>
      <c r="H135" s="19">
        <v>0</v>
      </c>
      <c r="I135" s="19">
        <v>0</v>
      </c>
      <c r="J135" s="19">
        <v>1</v>
      </c>
      <c r="K135" s="19">
        <v>25</v>
      </c>
      <c r="L135" s="19">
        <v>186</v>
      </c>
      <c r="M135" s="19">
        <v>123</v>
      </c>
      <c r="N135" s="19">
        <v>63</v>
      </c>
      <c r="O135" s="19">
        <v>1914933</v>
      </c>
      <c r="P135" s="19">
        <v>35430</v>
      </c>
      <c r="Q135" s="66">
        <v>0</v>
      </c>
      <c r="R135" s="64"/>
      <c r="S135" s="70" t="s">
        <v>195</v>
      </c>
      <c r="T135" s="70"/>
    </row>
    <row r="136" spans="1:20" ht="11.25">
      <c r="A136" s="18"/>
      <c r="B136" s="18"/>
      <c r="C136" s="18" t="s">
        <v>197</v>
      </c>
      <c r="D136" s="63" t="s">
        <v>694</v>
      </c>
      <c r="E136" s="19">
        <v>3</v>
      </c>
      <c r="F136" s="19">
        <v>0</v>
      </c>
      <c r="G136" s="19">
        <v>3</v>
      </c>
      <c r="H136" s="19">
        <v>0</v>
      </c>
      <c r="I136" s="19">
        <v>0</v>
      </c>
      <c r="J136" s="19">
        <v>0</v>
      </c>
      <c r="K136" s="19">
        <v>3</v>
      </c>
      <c r="L136" s="19">
        <v>24</v>
      </c>
      <c r="M136" s="19">
        <v>17</v>
      </c>
      <c r="N136" s="19">
        <v>7</v>
      </c>
      <c r="O136" s="19">
        <v>139743</v>
      </c>
      <c r="P136" s="19">
        <v>18298</v>
      </c>
      <c r="Q136" s="66">
        <v>0</v>
      </c>
      <c r="R136" s="64"/>
      <c r="S136" s="70"/>
      <c r="T136" s="70" t="s">
        <v>197</v>
      </c>
    </row>
    <row r="137" spans="1:20" ht="11.25">
      <c r="A137" s="18"/>
      <c r="B137" s="18"/>
      <c r="C137" s="18" t="s">
        <v>198</v>
      </c>
      <c r="D137" s="71" t="s">
        <v>737</v>
      </c>
      <c r="E137" s="19">
        <v>11</v>
      </c>
      <c r="F137" s="19">
        <v>0</v>
      </c>
      <c r="G137" s="19">
        <v>11</v>
      </c>
      <c r="H137" s="19">
        <v>0</v>
      </c>
      <c r="I137" s="19">
        <v>0</v>
      </c>
      <c r="J137" s="19">
        <v>0</v>
      </c>
      <c r="K137" s="19">
        <v>11</v>
      </c>
      <c r="L137" s="19">
        <v>78</v>
      </c>
      <c r="M137" s="19">
        <v>47</v>
      </c>
      <c r="N137" s="19">
        <v>31</v>
      </c>
      <c r="O137" s="19">
        <v>428967</v>
      </c>
      <c r="P137" s="19">
        <v>15066</v>
      </c>
      <c r="Q137" s="66">
        <v>0</v>
      </c>
      <c r="R137" s="64"/>
      <c r="S137" s="70"/>
      <c r="T137" s="70" t="s">
        <v>198</v>
      </c>
    </row>
    <row r="138" spans="1:20" ht="11.25">
      <c r="A138" s="18"/>
      <c r="B138" s="18"/>
      <c r="C138" s="18" t="s">
        <v>199</v>
      </c>
      <c r="D138" s="63" t="s">
        <v>738</v>
      </c>
      <c r="E138" s="19">
        <v>9</v>
      </c>
      <c r="F138" s="19">
        <v>0</v>
      </c>
      <c r="G138" s="19">
        <v>9</v>
      </c>
      <c r="H138" s="19">
        <v>0</v>
      </c>
      <c r="I138" s="19">
        <v>0</v>
      </c>
      <c r="J138" s="19">
        <v>1</v>
      </c>
      <c r="K138" s="19">
        <v>8</v>
      </c>
      <c r="L138" s="19">
        <v>75</v>
      </c>
      <c r="M138" s="19">
        <v>53</v>
      </c>
      <c r="N138" s="19">
        <v>22</v>
      </c>
      <c r="O138" s="19">
        <v>1346223</v>
      </c>
      <c r="P138" s="19">
        <v>2066</v>
      </c>
      <c r="Q138" s="66">
        <v>0</v>
      </c>
      <c r="R138" s="64"/>
      <c r="S138" s="70"/>
      <c r="T138" s="70" t="s">
        <v>199</v>
      </c>
    </row>
    <row r="139" spans="1:20" ht="11.25">
      <c r="A139" s="18"/>
      <c r="B139" s="18"/>
      <c r="C139" s="18"/>
      <c r="D139" s="63" t="s">
        <v>798</v>
      </c>
      <c r="E139" s="19">
        <v>3</v>
      </c>
      <c r="F139" s="19">
        <v>3</v>
      </c>
      <c r="G139" s="19">
        <v>0</v>
      </c>
      <c r="H139" s="19">
        <v>0</v>
      </c>
      <c r="I139" s="19">
        <v>0</v>
      </c>
      <c r="J139" s="19">
        <v>0</v>
      </c>
      <c r="K139" s="19">
        <v>3</v>
      </c>
      <c r="L139" s="19">
        <v>9</v>
      </c>
      <c r="M139" s="19">
        <v>6</v>
      </c>
      <c r="N139" s="19">
        <v>3</v>
      </c>
      <c r="O139" s="19">
        <v>0</v>
      </c>
      <c r="P139" s="19">
        <v>0</v>
      </c>
      <c r="Q139" s="66">
        <v>0</v>
      </c>
      <c r="R139" s="64"/>
      <c r="S139" s="70"/>
      <c r="T139" s="70"/>
    </row>
    <row r="140" spans="1:20" ht="11.25">
      <c r="A140" s="69" t="s">
        <v>781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12" ht="14.25">
      <c r="A141" s="22" t="s">
        <v>480</v>
      </c>
      <c r="L141" s="22" t="s">
        <v>665</v>
      </c>
    </row>
    <row r="143" spans="1:20" ht="13.5" customHeight="1">
      <c r="A143" s="21"/>
      <c r="B143" s="21"/>
      <c r="C143" s="21"/>
      <c r="D143" s="32"/>
      <c r="E143" s="38"/>
      <c r="F143" s="39"/>
      <c r="G143" s="39"/>
      <c r="H143" s="39" t="s">
        <v>21</v>
      </c>
      <c r="I143" s="39"/>
      <c r="J143" s="39"/>
      <c r="K143" s="40"/>
      <c r="L143" s="38"/>
      <c r="M143" s="39" t="s">
        <v>22</v>
      </c>
      <c r="N143" s="40"/>
      <c r="O143" s="41" t="s">
        <v>483</v>
      </c>
      <c r="P143" s="41" t="s">
        <v>485</v>
      </c>
      <c r="Q143" s="39" t="s">
        <v>25</v>
      </c>
      <c r="R143" s="42"/>
      <c r="S143" s="21"/>
      <c r="T143" s="21"/>
    </row>
    <row r="144" spans="1:20" ht="13.5" customHeight="1">
      <c r="A144" s="43"/>
      <c r="B144" s="43"/>
      <c r="C144" s="43"/>
      <c r="D144" s="43" t="s">
        <v>20</v>
      </c>
      <c r="E144" s="41" t="s">
        <v>23</v>
      </c>
      <c r="F144" s="44" t="s">
        <v>499</v>
      </c>
      <c r="G144" s="45"/>
      <c r="H144" s="46"/>
      <c r="I144" s="47" t="s">
        <v>24</v>
      </c>
      <c r="J144" s="47"/>
      <c r="K144" s="48" t="s">
        <v>746</v>
      </c>
      <c r="L144" s="49"/>
      <c r="M144" s="50" t="s">
        <v>748</v>
      </c>
      <c r="N144" s="51" t="s">
        <v>747</v>
      </c>
      <c r="O144" s="52" t="s">
        <v>484</v>
      </c>
      <c r="P144" s="52" t="s">
        <v>486</v>
      </c>
      <c r="Q144" s="31" t="s">
        <v>479</v>
      </c>
      <c r="R144" s="53"/>
      <c r="S144" s="43"/>
      <c r="T144" s="43"/>
    </row>
    <row r="145" spans="1:20" ht="27" customHeight="1">
      <c r="A145" s="20"/>
      <c r="B145" s="20"/>
      <c r="C145" s="20"/>
      <c r="D145" s="34"/>
      <c r="E145" s="54"/>
      <c r="F145" s="30" t="s">
        <v>26</v>
      </c>
      <c r="G145" s="17" t="s">
        <v>27</v>
      </c>
      <c r="H145" s="105" t="s">
        <v>796</v>
      </c>
      <c r="I145" s="17" t="s">
        <v>797</v>
      </c>
      <c r="J145" s="17" t="s">
        <v>802</v>
      </c>
      <c r="K145" s="17" t="s">
        <v>803</v>
      </c>
      <c r="L145" s="17" t="s">
        <v>23</v>
      </c>
      <c r="M145" s="17" t="s">
        <v>28</v>
      </c>
      <c r="N145" s="17" t="s">
        <v>29</v>
      </c>
      <c r="O145" s="56" t="s">
        <v>477</v>
      </c>
      <c r="P145" s="56" t="s">
        <v>477</v>
      </c>
      <c r="Q145" s="57" t="s">
        <v>478</v>
      </c>
      <c r="R145" s="58"/>
      <c r="S145" s="59" t="s">
        <v>487</v>
      </c>
      <c r="T145" s="20"/>
    </row>
    <row r="146" spans="1:20" ht="10.5" customHeight="1">
      <c r="A146" s="18" t="s">
        <v>200</v>
      </c>
      <c r="B146" s="18"/>
      <c r="C146" s="18"/>
      <c r="D146" s="63" t="s">
        <v>8</v>
      </c>
      <c r="E146" s="19">
        <v>125</v>
      </c>
      <c r="F146" s="19">
        <v>24</v>
      </c>
      <c r="G146" s="19">
        <v>101</v>
      </c>
      <c r="H146" s="19">
        <v>0</v>
      </c>
      <c r="I146" s="19">
        <v>2</v>
      </c>
      <c r="J146" s="19">
        <v>4</v>
      </c>
      <c r="K146" s="19">
        <v>119</v>
      </c>
      <c r="L146" s="19">
        <v>1825</v>
      </c>
      <c r="M146" s="19">
        <v>1069</v>
      </c>
      <c r="N146" s="19">
        <v>756</v>
      </c>
      <c r="O146" s="19">
        <v>29481283</v>
      </c>
      <c r="P146" s="19">
        <v>178638</v>
      </c>
      <c r="Q146" s="66">
        <v>0</v>
      </c>
      <c r="R146" s="64" t="s">
        <v>200</v>
      </c>
      <c r="S146" s="70"/>
      <c r="T146" s="70"/>
    </row>
    <row r="147" spans="1:20" ht="10.5" customHeight="1">
      <c r="A147" s="18"/>
      <c r="B147" s="18" t="s">
        <v>201</v>
      </c>
      <c r="C147" s="18"/>
      <c r="D147" s="63" t="s">
        <v>734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66">
        <v>0</v>
      </c>
      <c r="R147" s="64"/>
      <c r="S147" s="70" t="s">
        <v>201</v>
      </c>
      <c r="T147" s="70"/>
    </row>
    <row r="148" spans="1:20" ht="10.5" customHeight="1">
      <c r="A148" s="18"/>
      <c r="B148" s="18"/>
      <c r="C148" s="18" t="s">
        <v>202</v>
      </c>
      <c r="D148" s="63" t="s">
        <v>36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66">
        <v>0</v>
      </c>
      <c r="R148" s="64"/>
      <c r="S148" s="70"/>
      <c r="T148" s="70" t="s">
        <v>202</v>
      </c>
    </row>
    <row r="149" spans="1:20" ht="10.5" customHeight="1">
      <c r="A149" s="18"/>
      <c r="B149" s="18"/>
      <c r="C149" s="18" t="s">
        <v>203</v>
      </c>
      <c r="D149" s="63" t="s">
        <v>38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66">
        <v>0</v>
      </c>
      <c r="R149" s="64"/>
      <c r="S149" s="70"/>
      <c r="T149" s="70" t="s">
        <v>203</v>
      </c>
    </row>
    <row r="150" spans="1:20" ht="10.5" customHeight="1">
      <c r="A150" s="18"/>
      <c r="B150" s="18"/>
      <c r="C150" s="18" t="s">
        <v>695</v>
      </c>
      <c r="D150" s="63" t="s">
        <v>40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66">
        <v>0</v>
      </c>
      <c r="R150" s="64"/>
      <c r="S150" s="70"/>
      <c r="T150" s="70" t="s">
        <v>695</v>
      </c>
    </row>
    <row r="151" spans="1:20" ht="10.5" customHeight="1">
      <c r="A151" s="18"/>
      <c r="B151" s="18"/>
      <c r="C151" s="18"/>
      <c r="D151" s="63" t="s">
        <v>798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66"/>
      <c r="R151" s="64"/>
      <c r="S151" s="70"/>
      <c r="T151" s="70"/>
    </row>
    <row r="152" spans="1:20" ht="10.5" customHeight="1">
      <c r="A152" s="18"/>
      <c r="B152" s="18" t="s">
        <v>204</v>
      </c>
      <c r="C152" s="18"/>
      <c r="D152" s="63" t="s">
        <v>205</v>
      </c>
      <c r="E152" s="19">
        <v>22</v>
      </c>
      <c r="F152" s="19">
        <v>5</v>
      </c>
      <c r="G152" s="19">
        <v>17</v>
      </c>
      <c r="H152" s="19">
        <v>0</v>
      </c>
      <c r="I152" s="19">
        <v>0</v>
      </c>
      <c r="J152" s="19">
        <v>1</v>
      </c>
      <c r="K152" s="19">
        <v>21</v>
      </c>
      <c r="L152" s="19">
        <v>242</v>
      </c>
      <c r="M152" s="19">
        <v>136</v>
      </c>
      <c r="N152" s="19">
        <v>106</v>
      </c>
      <c r="O152" s="19">
        <v>1471370</v>
      </c>
      <c r="P152" s="19">
        <v>0</v>
      </c>
      <c r="Q152" s="66">
        <v>0</v>
      </c>
      <c r="R152" s="64"/>
      <c r="S152" s="70" t="s">
        <v>204</v>
      </c>
      <c r="T152" s="70"/>
    </row>
    <row r="153" spans="1:20" ht="10.5" customHeight="1">
      <c r="A153" s="18"/>
      <c r="B153" s="18"/>
      <c r="C153" s="18" t="s">
        <v>696</v>
      </c>
      <c r="D153" s="63" t="s">
        <v>697</v>
      </c>
      <c r="E153" s="19">
        <v>6</v>
      </c>
      <c r="F153" s="19">
        <v>0</v>
      </c>
      <c r="G153" s="19">
        <v>6</v>
      </c>
      <c r="H153" s="19">
        <v>0</v>
      </c>
      <c r="I153" s="19">
        <v>0</v>
      </c>
      <c r="J153" s="19">
        <v>0</v>
      </c>
      <c r="K153" s="19">
        <v>6</v>
      </c>
      <c r="L153" s="19">
        <v>17</v>
      </c>
      <c r="M153" s="19">
        <v>11</v>
      </c>
      <c r="N153" s="19">
        <v>6</v>
      </c>
      <c r="O153" s="19">
        <v>122670</v>
      </c>
      <c r="P153" s="19">
        <v>0</v>
      </c>
      <c r="Q153" s="66">
        <v>0</v>
      </c>
      <c r="R153" s="64"/>
      <c r="S153" s="70"/>
      <c r="T153" s="70" t="s">
        <v>696</v>
      </c>
    </row>
    <row r="154" spans="1:20" ht="10.5" customHeight="1">
      <c r="A154" s="18"/>
      <c r="B154" s="18"/>
      <c r="C154" s="18" t="s">
        <v>698</v>
      </c>
      <c r="D154" s="63" t="s">
        <v>699</v>
      </c>
      <c r="E154" s="19">
        <v>1</v>
      </c>
      <c r="F154" s="19">
        <v>0</v>
      </c>
      <c r="G154" s="19">
        <v>1</v>
      </c>
      <c r="H154" s="19">
        <v>0</v>
      </c>
      <c r="I154" s="19">
        <v>0</v>
      </c>
      <c r="J154" s="19">
        <v>0</v>
      </c>
      <c r="K154" s="19">
        <v>1</v>
      </c>
      <c r="L154" s="19">
        <v>8</v>
      </c>
      <c r="M154" s="19">
        <v>6</v>
      </c>
      <c r="N154" s="19">
        <v>2</v>
      </c>
      <c r="O154" s="66" t="s">
        <v>808</v>
      </c>
      <c r="P154" s="19">
        <v>0</v>
      </c>
      <c r="Q154" s="66">
        <v>0</v>
      </c>
      <c r="R154" s="64"/>
      <c r="S154" s="70"/>
      <c r="T154" s="70" t="s">
        <v>698</v>
      </c>
    </row>
    <row r="155" spans="1:20" ht="10.5" customHeight="1">
      <c r="A155" s="18"/>
      <c r="B155" s="18"/>
      <c r="C155" s="18" t="s">
        <v>206</v>
      </c>
      <c r="D155" s="63" t="s">
        <v>207</v>
      </c>
      <c r="E155" s="19">
        <v>1</v>
      </c>
      <c r="F155" s="19">
        <v>0</v>
      </c>
      <c r="G155" s="19">
        <v>1</v>
      </c>
      <c r="H155" s="19">
        <v>0</v>
      </c>
      <c r="I155" s="19">
        <v>0</v>
      </c>
      <c r="J155" s="19">
        <v>0</v>
      </c>
      <c r="K155" s="19">
        <v>1</v>
      </c>
      <c r="L155" s="19">
        <v>9</v>
      </c>
      <c r="M155" s="19">
        <v>6</v>
      </c>
      <c r="N155" s="19">
        <v>3</v>
      </c>
      <c r="O155" s="66" t="s">
        <v>808</v>
      </c>
      <c r="P155" s="19">
        <v>0</v>
      </c>
      <c r="Q155" s="66">
        <v>0</v>
      </c>
      <c r="R155" s="64"/>
      <c r="S155" s="70"/>
      <c r="T155" s="70" t="s">
        <v>206</v>
      </c>
    </row>
    <row r="156" spans="1:20" ht="10.5" customHeight="1">
      <c r="A156" s="18"/>
      <c r="B156" s="18"/>
      <c r="C156" s="18" t="s">
        <v>208</v>
      </c>
      <c r="D156" s="63" t="s">
        <v>209</v>
      </c>
      <c r="E156" s="19">
        <v>4</v>
      </c>
      <c r="F156" s="19">
        <v>0</v>
      </c>
      <c r="G156" s="19">
        <v>4</v>
      </c>
      <c r="H156" s="19">
        <v>0</v>
      </c>
      <c r="I156" s="19">
        <v>0</v>
      </c>
      <c r="J156" s="19">
        <v>1</v>
      </c>
      <c r="K156" s="19">
        <v>3</v>
      </c>
      <c r="L156" s="19">
        <v>161</v>
      </c>
      <c r="M156" s="19">
        <v>80</v>
      </c>
      <c r="N156" s="19">
        <v>81</v>
      </c>
      <c r="O156" s="19">
        <v>1021749</v>
      </c>
      <c r="P156" s="19">
        <v>0</v>
      </c>
      <c r="Q156" s="66">
        <v>0</v>
      </c>
      <c r="R156" s="64"/>
      <c r="S156" s="70"/>
      <c r="T156" s="70" t="s">
        <v>208</v>
      </c>
    </row>
    <row r="157" spans="1:20" ht="10.5" customHeight="1">
      <c r="A157" s="18"/>
      <c r="B157" s="18"/>
      <c r="C157" s="18" t="s">
        <v>210</v>
      </c>
      <c r="D157" s="63" t="s">
        <v>211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66">
        <v>0</v>
      </c>
      <c r="R157" s="64"/>
      <c r="S157" s="70"/>
      <c r="T157" s="70" t="s">
        <v>210</v>
      </c>
    </row>
    <row r="158" spans="1:20" ht="10.5" customHeight="1">
      <c r="A158" s="18"/>
      <c r="B158" s="18"/>
      <c r="C158" s="18" t="s">
        <v>212</v>
      </c>
      <c r="D158" s="63" t="s">
        <v>213</v>
      </c>
      <c r="E158" s="19">
        <v>5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5</v>
      </c>
      <c r="L158" s="19">
        <v>39</v>
      </c>
      <c r="M158" s="19">
        <v>27</v>
      </c>
      <c r="N158" s="19">
        <v>12</v>
      </c>
      <c r="O158" s="19">
        <v>164029</v>
      </c>
      <c r="P158" s="19">
        <v>0</v>
      </c>
      <c r="Q158" s="66">
        <v>0</v>
      </c>
      <c r="R158" s="64"/>
      <c r="S158" s="70"/>
      <c r="T158" s="70" t="s">
        <v>212</v>
      </c>
    </row>
    <row r="159" spans="1:20" ht="10.5" customHeight="1">
      <c r="A159" s="18"/>
      <c r="B159" s="18"/>
      <c r="C159" s="18"/>
      <c r="D159" s="63" t="s">
        <v>798</v>
      </c>
      <c r="E159" s="19">
        <v>5</v>
      </c>
      <c r="F159" s="19">
        <v>5</v>
      </c>
      <c r="G159" s="19">
        <v>0</v>
      </c>
      <c r="H159" s="19">
        <v>0</v>
      </c>
      <c r="I159" s="19">
        <v>0</v>
      </c>
      <c r="J159" s="19">
        <v>0</v>
      </c>
      <c r="K159" s="19">
        <v>5</v>
      </c>
      <c r="L159" s="19">
        <v>8</v>
      </c>
      <c r="M159" s="19">
        <v>6</v>
      </c>
      <c r="N159" s="19">
        <v>2</v>
      </c>
      <c r="O159" s="19">
        <v>0</v>
      </c>
      <c r="P159" s="19">
        <v>0</v>
      </c>
      <c r="Q159" s="66">
        <v>0</v>
      </c>
      <c r="R159" s="64"/>
      <c r="S159" s="70"/>
      <c r="T159" s="70"/>
    </row>
    <row r="160" spans="1:20" ht="10.5" customHeight="1">
      <c r="A160" s="18"/>
      <c r="B160" s="18" t="s">
        <v>214</v>
      </c>
      <c r="C160" s="18"/>
      <c r="D160" s="63" t="s">
        <v>215</v>
      </c>
      <c r="E160" s="19">
        <v>26</v>
      </c>
      <c r="F160" s="19">
        <v>5</v>
      </c>
      <c r="G160" s="19">
        <v>21</v>
      </c>
      <c r="H160" s="19">
        <v>0</v>
      </c>
      <c r="I160" s="19">
        <v>1</v>
      </c>
      <c r="J160" s="19">
        <v>0</v>
      </c>
      <c r="K160" s="19">
        <v>25</v>
      </c>
      <c r="L160" s="19">
        <v>308</v>
      </c>
      <c r="M160" s="19">
        <v>198</v>
      </c>
      <c r="N160" s="19">
        <v>110</v>
      </c>
      <c r="O160" s="19">
        <v>6361561</v>
      </c>
      <c r="P160" s="19">
        <v>13261</v>
      </c>
      <c r="Q160" s="66">
        <v>0</v>
      </c>
      <c r="R160" s="64"/>
      <c r="S160" s="70" t="s">
        <v>214</v>
      </c>
      <c r="T160" s="70"/>
    </row>
    <row r="161" spans="1:20" ht="10.5" customHeight="1">
      <c r="A161" s="18"/>
      <c r="B161" s="18"/>
      <c r="C161" s="18" t="s">
        <v>216</v>
      </c>
      <c r="D161" s="63" t="s">
        <v>217</v>
      </c>
      <c r="E161" s="19">
        <v>10</v>
      </c>
      <c r="F161" s="19">
        <v>0</v>
      </c>
      <c r="G161" s="19">
        <v>10</v>
      </c>
      <c r="H161" s="19">
        <v>0</v>
      </c>
      <c r="I161" s="19">
        <v>0</v>
      </c>
      <c r="J161" s="19">
        <v>0</v>
      </c>
      <c r="K161" s="19">
        <v>10</v>
      </c>
      <c r="L161" s="19">
        <v>223</v>
      </c>
      <c r="M161" s="19">
        <v>161</v>
      </c>
      <c r="N161" s="19">
        <v>62</v>
      </c>
      <c r="O161" s="19">
        <v>5834091</v>
      </c>
      <c r="P161" s="19">
        <v>1278</v>
      </c>
      <c r="Q161" s="66">
        <v>0</v>
      </c>
      <c r="R161" s="64"/>
      <c r="S161" s="70"/>
      <c r="T161" s="70" t="s">
        <v>216</v>
      </c>
    </row>
    <row r="162" spans="1:20" ht="10.5" customHeight="1">
      <c r="A162" s="18"/>
      <c r="B162" s="18"/>
      <c r="C162" s="18" t="s">
        <v>218</v>
      </c>
      <c r="D162" s="63" t="s">
        <v>219</v>
      </c>
      <c r="E162" s="19">
        <v>6</v>
      </c>
      <c r="F162" s="19">
        <v>0</v>
      </c>
      <c r="G162" s="19">
        <v>6</v>
      </c>
      <c r="H162" s="19">
        <v>0</v>
      </c>
      <c r="I162" s="19">
        <v>0</v>
      </c>
      <c r="J162" s="19">
        <v>0</v>
      </c>
      <c r="K162" s="19">
        <v>6</v>
      </c>
      <c r="L162" s="19">
        <v>52</v>
      </c>
      <c r="M162" s="19">
        <v>24</v>
      </c>
      <c r="N162" s="19">
        <v>28</v>
      </c>
      <c r="O162" s="19">
        <v>482203</v>
      </c>
      <c r="P162" s="19">
        <v>8982</v>
      </c>
      <c r="Q162" s="66">
        <v>0</v>
      </c>
      <c r="R162" s="64"/>
      <c r="S162" s="70"/>
      <c r="T162" s="70" t="s">
        <v>218</v>
      </c>
    </row>
    <row r="163" spans="1:20" ht="10.5" customHeight="1">
      <c r="A163" s="18"/>
      <c r="B163" s="18"/>
      <c r="C163" s="18" t="s">
        <v>220</v>
      </c>
      <c r="D163" s="63" t="s">
        <v>221</v>
      </c>
      <c r="E163" s="19">
        <v>3</v>
      </c>
      <c r="F163" s="19">
        <v>0</v>
      </c>
      <c r="G163" s="19">
        <v>3</v>
      </c>
      <c r="H163" s="19">
        <v>0</v>
      </c>
      <c r="I163" s="19">
        <v>0</v>
      </c>
      <c r="J163" s="19">
        <v>0</v>
      </c>
      <c r="K163" s="19">
        <v>3</v>
      </c>
      <c r="L163" s="19">
        <v>14</v>
      </c>
      <c r="M163" s="19">
        <v>5</v>
      </c>
      <c r="N163" s="19">
        <v>9</v>
      </c>
      <c r="O163" s="66" t="s">
        <v>808</v>
      </c>
      <c r="P163" s="66" t="s">
        <v>808</v>
      </c>
      <c r="Q163" s="66">
        <v>0</v>
      </c>
      <c r="R163" s="64"/>
      <c r="S163" s="70"/>
      <c r="T163" s="70" t="s">
        <v>220</v>
      </c>
    </row>
    <row r="164" spans="1:20" ht="11.25">
      <c r="A164" s="18"/>
      <c r="B164" s="18"/>
      <c r="C164" s="18" t="s">
        <v>222</v>
      </c>
      <c r="D164" s="63" t="s">
        <v>223</v>
      </c>
      <c r="E164" s="19">
        <v>2</v>
      </c>
      <c r="F164" s="19">
        <v>0</v>
      </c>
      <c r="G164" s="19">
        <v>2</v>
      </c>
      <c r="H164" s="19">
        <v>0</v>
      </c>
      <c r="I164" s="19">
        <v>0</v>
      </c>
      <c r="J164" s="19">
        <v>0</v>
      </c>
      <c r="K164" s="19">
        <v>2</v>
      </c>
      <c r="L164" s="19">
        <v>11</v>
      </c>
      <c r="M164" s="19">
        <v>6</v>
      </c>
      <c r="N164" s="19">
        <v>5</v>
      </c>
      <c r="O164" s="66" t="s">
        <v>808</v>
      </c>
      <c r="P164" s="66" t="s">
        <v>808</v>
      </c>
      <c r="Q164" s="66">
        <v>0</v>
      </c>
      <c r="R164" s="64"/>
      <c r="S164" s="65"/>
      <c r="T164" s="70" t="s">
        <v>222</v>
      </c>
    </row>
    <row r="165" spans="1:20" ht="11.25">
      <c r="A165" s="18"/>
      <c r="B165" s="18"/>
      <c r="C165" s="18"/>
      <c r="D165" s="63" t="s">
        <v>798</v>
      </c>
      <c r="E165" s="19">
        <v>5</v>
      </c>
      <c r="F165" s="19">
        <v>5</v>
      </c>
      <c r="G165" s="19">
        <v>0</v>
      </c>
      <c r="H165" s="19">
        <v>0</v>
      </c>
      <c r="I165" s="19">
        <v>1</v>
      </c>
      <c r="J165" s="19">
        <v>0</v>
      </c>
      <c r="K165" s="19">
        <v>4</v>
      </c>
      <c r="L165" s="19">
        <v>8</v>
      </c>
      <c r="M165" s="19">
        <v>2</v>
      </c>
      <c r="N165" s="19">
        <v>6</v>
      </c>
      <c r="O165" s="66">
        <v>0</v>
      </c>
      <c r="P165" s="66">
        <v>0</v>
      </c>
      <c r="Q165" s="66">
        <v>0</v>
      </c>
      <c r="R165" s="64"/>
      <c r="S165" s="65"/>
      <c r="T165" s="70"/>
    </row>
    <row r="166" spans="1:20" ht="13.5" customHeight="1">
      <c r="A166" s="18"/>
      <c r="B166" s="18" t="s">
        <v>224</v>
      </c>
      <c r="C166" s="18"/>
      <c r="D166" s="63" t="s">
        <v>225</v>
      </c>
      <c r="E166" s="19">
        <v>9</v>
      </c>
      <c r="F166" s="19">
        <v>0</v>
      </c>
      <c r="G166" s="19">
        <v>9</v>
      </c>
      <c r="H166" s="19">
        <v>0</v>
      </c>
      <c r="I166" s="19">
        <v>0</v>
      </c>
      <c r="J166" s="19">
        <v>0</v>
      </c>
      <c r="K166" s="19">
        <v>9</v>
      </c>
      <c r="L166" s="19">
        <v>57</v>
      </c>
      <c r="M166" s="19">
        <v>45</v>
      </c>
      <c r="N166" s="19">
        <v>12</v>
      </c>
      <c r="O166" s="19">
        <v>681645</v>
      </c>
      <c r="P166" s="66">
        <v>3103</v>
      </c>
      <c r="Q166" s="66">
        <v>0</v>
      </c>
      <c r="R166" s="64"/>
      <c r="S166" s="65" t="s">
        <v>224</v>
      </c>
      <c r="T166" s="70"/>
    </row>
    <row r="167" spans="1:20" ht="11.25">
      <c r="A167" s="18"/>
      <c r="B167" s="18"/>
      <c r="C167" s="18" t="s">
        <v>226</v>
      </c>
      <c r="D167" s="63" t="s">
        <v>227</v>
      </c>
      <c r="E167" s="19">
        <v>1</v>
      </c>
      <c r="F167" s="19">
        <v>0</v>
      </c>
      <c r="G167" s="19">
        <v>1</v>
      </c>
      <c r="H167" s="19">
        <v>0</v>
      </c>
      <c r="I167" s="19">
        <v>0</v>
      </c>
      <c r="J167" s="19">
        <v>0</v>
      </c>
      <c r="K167" s="19">
        <v>1</v>
      </c>
      <c r="L167" s="19">
        <v>14</v>
      </c>
      <c r="M167" s="19">
        <v>14</v>
      </c>
      <c r="N167" s="19">
        <v>0</v>
      </c>
      <c r="O167" s="66" t="s">
        <v>808</v>
      </c>
      <c r="P167" s="66" t="s">
        <v>808</v>
      </c>
      <c r="Q167" s="66">
        <v>0</v>
      </c>
      <c r="R167" s="64"/>
      <c r="S167" s="65"/>
      <c r="T167" s="70" t="s">
        <v>226</v>
      </c>
    </row>
    <row r="168" spans="1:20" ht="11.25">
      <c r="A168" s="18"/>
      <c r="B168" s="18"/>
      <c r="C168" s="18" t="s">
        <v>228</v>
      </c>
      <c r="D168" s="63" t="s">
        <v>229</v>
      </c>
      <c r="E168" s="19">
        <v>8</v>
      </c>
      <c r="F168" s="19">
        <v>0</v>
      </c>
      <c r="G168" s="19">
        <v>8</v>
      </c>
      <c r="H168" s="19">
        <v>0</v>
      </c>
      <c r="I168" s="19">
        <v>0</v>
      </c>
      <c r="J168" s="19">
        <v>0</v>
      </c>
      <c r="K168" s="19">
        <v>8</v>
      </c>
      <c r="L168" s="19">
        <v>43</v>
      </c>
      <c r="M168" s="19">
        <v>31</v>
      </c>
      <c r="N168" s="19">
        <v>12</v>
      </c>
      <c r="O168" s="66" t="s">
        <v>808</v>
      </c>
      <c r="P168" s="66" t="s">
        <v>808</v>
      </c>
      <c r="Q168" s="66">
        <v>0</v>
      </c>
      <c r="R168" s="64"/>
      <c r="S168" s="65"/>
      <c r="T168" s="70" t="s">
        <v>228</v>
      </c>
    </row>
    <row r="169" spans="1:20" ht="11.25">
      <c r="A169" s="18"/>
      <c r="B169" s="18"/>
      <c r="C169" s="18"/>
      <c r="D169" s="63" t="s">
        <v>798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66">
        <v>0</v>
      </c>
      <c r="Q169" s="66">
        <v>0</v>
      </c>
      <c r="R169" s="64"/>
      <c r="S169" s="65"/>
      <c r="T169" s="70"/>
    </row>
    <row r="170" spans="1:20" ht="13.5" customHeight="1">
      <c r="A170" s="18"/>
      <c r="B170" s="18" t="s">
        <v>230</v>
      </c>
      <c r="C170" s="18"/>
      <c r="D170" s="63" t="s">
        <v>231</v>
      </c>
      <c r="E170" s="19">
        <v>68</v>
      </c>
      <c r="F170" s="19">
        <v>14</v>
      </c>
      <c r="G170" s="19">
        <v>54</v>
      </c>
      <c r="H170" s="19">
        <v>0</v>
      </c>
      <c r="I170" s="19">
        <v>1</v>
      </c>
      <c r="J170" s="19">
        <v>3</v>
      </c>
      <c r="K170" s="19">
        <v>64</v>
      </c>
      <c r="L170" s="19">
        <v>1218</v>
      </c>
      <c r="M170" s="19">
        <v>690</v>
      </c>
      <c r="N170" s="19">
        <v>528</v>
      </c>
      <c r="O170" s="19">
        <v>20966707</v>
      </c>
      <c r="P170" s="19">
        <v>162274</v>
      </c>
      <c r="Q170" s="66">
        <v>0</v>
      </c>
      <c r="R170" s="64"/>
      <c r="S170" s="65" t="s">
        <v>230</v>
      </c>
      <c r="T170" s="70"/>
    </row>
    <row r="171" spans="1:20" ht="11.25">
      <c r="A171" s="18"/>
      <c r="B171" s="18"/>
      <c r="C171" s="18" t="s">
        <v>232</v>
      </c>
      <c r="D171" s="63" t="s">
        <v>233</v>
      </c>
      <c r="E171" s="19">
        <v>4</v>
      </c>
      <c r="F171" s="19">
        <v>0</v>
      </c>
      <c r="G171" s="19">
        <v>4</v>
      </c>
      <c r="H171" s="19">
        <v>0</v>
      </c>
      <c r="I171" s="19">
        <v>0</v>
      </c>
      <c r="J171" s="19">
        <v>0</v>
      </c>
      <c r="K171" s="19">
        <v>4</v>
      </c>
      <c r="L171" s="19">
        <v>483</v>
      </c>
      <c r="M171" s="19">
        <v>197</v>
      </c>
      <c r="N171" s="19">
        <v>286</v>
      </c>
      <c r="O171" s="19">
        <v>16916943</v>
      </c>
      <c r="P171" s="19">
        <v>0</v>
      </c>
      <c r="Q171" s="66">
        <v>0</v>
      </c>
      <c r="R171" s="64"/>
      <c r="S171" s="65"/>
      <c r="T171" s="70" t="s">
        <v>232</v>
      </c>
    </row>
    <row r="172" spans="1:20" ht="11.25">
      <c r="A172" s="18"/>
      <c r="B172" s="18"/>
      <c r="C172" s="18" t="s">
        <v>234</v>
      </c>
      <c r="D172" s="63" t="s">
        <v>235</v>
      </c>
      <c r="E172" s="19">
        <v>7</v>
      </c>
      <c r="F172" s="19">
        <v>0</v>
      </c>
      <c r="G172" s="19">
        <v>7</v>
      </c>
      <c r="H172" s="19">
        <v>0</v>
      </c>
      <c r="I172" s="19">
        <v>0</v>
      </c>
      <c r="J172" s="19">
        <v>0</v>
      </c>
      <c r="K172" s="19">
        <v>7</v>
      </c>
      <c r="L172" s="19">
        <v>44</v>
      </c>
      <c r="M172" s="19">
        <v>34</v>
      </c>
      <c r="N172" s="19">
        <v>10</v>
      </c>
      <c r="O172" s="19">
        <v>333117</v>
      </c>
      <c r="P172" s="19">
        <v>0</v>
      </c>
      <c r="Q172" s="66">
        <v>0</v>
      </c>
      <c r="R172" s="64"/>
      <c r="S172" s="65"/>
      <c r="T172" s="70" t="s">
        <v>234</v>
      </c>
    </row>
    <row r="173" spans="1:20" ht="11.25">
      <c r="A173" s="18"/>
      <c r="B173" s="18"/>
      <c r="C173" s="18" t="s">
        <v>236</v>
      </c>
      <c r="D173" s="63" t="s">
        <v>237</v>
      </c>
      <c r="E173" s="19">
        <v>4</v>
      </c>
      <c r="F173" s="19">
        <v>0</v>
      </c>
      <c r="G173" s="19">
        <v>4</v>
      </c>
      <c r="H173" s="19">
        <v>0</v>
      </c>
      <c r="I173" s="19">
        <v>0</v>
      </c>
      <c r="J173" s="19">
        <v>0</v>
      </c>
      <c r="K173" s="19">
        <v>4</v>
      </c>
      <c r="L173" s="19">
        <v>26</v>
      </c>
      <c r="M173" s="19">
        <v>20</v>
      </c>
      <c r="N173" s="19">
        <v>6</v>
      </c>
      <c r="O173" s="19">
        <v>95444</v>
      </c>
      <c r="P173" s="19">
        <v>2281</v>
      </c>
      <c r="Q173" s="66">
        <v>0</v>
      </c>
      <c r="R173" s="64"/>
      <c r="S173" s="65"/>
      <c r="T173" s="70" t="s">
        <v>236</v>
      </c>
    </row>
    <row r="174" spans="1:20" ht="11.25">
      <c r="A174" s="18"/>
      <c r="B174" s="18"/>
      <c r="C174" s="18" t="s">
        <v>238</v>
      </c>
      <c r="D174" s="63" t="s">
        <v>239</v>
      </c>
      <c r="E174" s="19">
        <v>1</v>
      </c>
      <c r="F174" s="19">
        <v>0</v>
      </c>
      <c r="G174" s="19">
        <v>1</v>
      </c>
      <c r="H174" s="19">
        <v>0</v>
      </c>
      <c r="I174" s="19">
        <v>0</v>
      </c>
      <c r="J174" s="19">
        <v>0</v>
      </c>
      <c r="K174" s="19">
        <v>1</v>
      </c>
      <c r="L174" s="19">
        <v>10</v>
      </c>
      <c r="M174" s="19">
        <v>1</v>
      </c>
      <c r="N174" s="19">
        <v>9</v>
      </c>
      <c r="O174" s="66" t="s">
        <v>808</v>
      </c>
      <c r="P174" s="66" t="s">
        <v>808</v>
      </c>
      <c r="Q174" s="66">
        <v>0</v>
      </c>
      <c r="R174" s="64"/>
      <c r="S174" s="65"/>
      <c r="T174" s="70" t="s">
        <v>238</v>
      </c>
    </row>
    <row r="175" spans="1:20" ht="11.25">
      <c r="A175" s="18"/>
      <c r="B175" s="18"/>
      <c r="C175" s="18" t="s">
        <v>240</v>
      </c>
      <c r="D175" s="63" t="s">
        <v>241</v>
      </c>
      <c r="E175" s="19">
        <v>1</v>
      </c>
      <c r="F175" s="19">
        <v>0</v>
      </c>
      <c r="G175" s="19">
        <v>1</v>
      </c>
      <c r="H175" s="19">
        <v>0</v>
      </c>
      <c r="I175" s="19">
        <v>0</v>
      </c>
      <c r="J175" s="19">
        <v>0</v>
      </c>
      <c r="K175" s="19">
        <v>1</v>
      </c>
      <c r="L175" s="19">
        <v>2</v>
      </c>
      <c r="M175" s="19">
        <v>2</v>
      </c>
      <c r="N175" s="19">
        <v>0</v>
      </c>
      <c r="O175" s="66" t="s">
        <v>808</v>
      </c>
      <c r="P175" s="66" t="s">
        <v>808</v>
      </c>
      <c r="Q175" s="66">
        <v>0</v>
      </c>
      <c r="R175" s="64"/>
      <c r="S175" s="65"/>
      <c r="T175" s="70" t="s">
        <v>240</v>
      </c>
    </row>
    <row r="176" spans="1:20" ht="11.25">
      <c r="A176" s="18"/>
      <c r="B176" s="18"/>
      <c r="C176" s="18" t="s">
        <v>242</v>
      </c>
      <c r="D176" s="63" t="s">
        <v>243</v>
      </c>
      <c r="E176" s="19">
        <v>2</v>
      </c>
      <c r="F176" s="19">
        <v>0</v>
      </c>
      <c r="G176" s="19">
        <v>2</v>
      </c>
      <c r="H176" s="19">
        <v>0</v>
      </c>
      <c r="I176" s="19">
        <v>0</v>
      </c>
      <c r="J176" s="19">
        <v>1</v>
      </c>
      <c r="K176" s="19">
        <v>1</v>
      </c>
      <c r="L176" s="19">
        <v>20</v>
      </c>
      <c r="M176" s="19">
        <v>12</v>
      </c>
      <c r="N176" s="19">
        <v>8</v>
      </c>
      <c r="O176" s="66" t="s">
        <v>808</v>
      </c>
      <c r="P176" s="66" t="s">
        <v>808</v>
      </c>
      <c r="Q176" s="66">
        <v>0</v>
      </c>
      <c r="R176" s="64"/>
      <c r="S176" s="65"/>
      <c r="T176" s="70" t="s">
        <v>242</v>
      </c>
    </row>
    <row r="177" spans="1:20" ht="11.25">
      <c r="A177" s="18"/>
      <c r="B177" s="18"/>
      <c r="C177" s="18" t="s">
        <v>244</v>
      </c>
      <c r="D177" s="63" t="s">
        <v>245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66">
        <v>0</v>
      </c>
      <c r="R177" s="64"/>
      <c r="S177" s="65"/>
      <c r="T177" s="70" t="s">
        <v>244</v>
      </c>
    </row>
    <row r="178" spans="1:20" ht="11.25">
      <c r="A178" s="18"/>
      <c r="B178" s="18"/>
      <c r="C178" s="18" t="s">
        <v>246</v>
      </c>
      <c r="D178" s="63" t="s">
        <v>247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66">
        <v>0</v>
      </c>
      <c r="R178" s="64"/>
      <c r="S178" s="65"/>
      <c r="T178" s="70" t="s">
        <v>246</v>
      </c>
    </row>
    <row r="179" spans="1:20" ht="11.25">
      <c r="A179" s="18"/>
      <c r="B179" s="18"/>
      <c r="C179" s="18" t="s">
        <v>248</v>
      </c>
      <c r="D179" s="63" t="s">
        <v>249</v>
      </c>
      <c r="E179" s="19">
        <v>35</v>
      </c>
      <c r="F179" s="19">
        <v>0</v>
      </c>
      <c r="G179" s="19">
        <v>35</v>
      </c>
      <c r="H179" s="19">
        <v>0</v>
      </c>
      <c r="I179" s="19">
        <v>1</v>
      </c>
      <c r="J179" s="19">
        <v>2</v>
      </c>
      <c r="K179" s="19">
        <v>32</v>
      </c>
      <c r="L179" s="19">
        <v>594</v>
      </c>
      <c r="M179" s="19">
        <v>405</v>
      </c>
      <c r="N179" s="19">
        <v>189</v>
      </c>
      <c r="O179" s="66">
        <v>3578954</v>
      </c>
      <c r="P179" s="19">
        <v>156349</v>
      </c>
      <c r="Q179" s="66">
        <v>0</v>
      </c>
      <c r="R179" s="64"/>
      <c r="S179" s="65"/>
      <c r="T179" s="70" t="s">
        <v>248</v>
      </c>
    </row>
    <row r="180" spans="1:20" ht="11.25">
      <c r="A180" s="18"/>
      <c r="B180" s="18"/>
      <c r="C180" s="18"/>
      <c r="D180" s="63" t="s">
        <v>801</v>
      </c>
      <c r="E180" s="19">
        <v>14</v>
      </c>
      <c r="F180" s="19">
        <v>14</v>
      </c>
      <c r="G180" s="19">
        <v>0</v>
      </c>
      <c r="H180" s="19">
        <v>0</v>
      </c>
      <c r="I180" s="19">
        <v>0</v>
      </c>
      <c r="J180" s="19">
        <v>0</v>
      </c>
      <c r="K180" s="19">
        <v>14</v>
      </c>
      <c r="L180" s="19">
        <v>39</v>
      </c>
      <c r="M180" s="19">
        <v>19</v>
      </c>
      <c r="N180" s="19">
        <v>20</v>
      </c>
      <c r="O180" s="19">
        <v>0</v>
      </c>
      <c r="P180" s="66">
        <v>0</v>
      </c>
      <c r="Q180" s="66">
        <v>0</v>
      </c>
      <c r="R180" s="64"/>
      <c r="S180" s="65"/>
      <c r="T180" s="70"/>
    </row>
    <row r="181" spans="1:20" ht="11.25">
      <c r="A181" s="18"/>
      <c r="B181" s="18"/>
      <c r="C181" s="18"/>
      <c r="D181" s="63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64"/>
      <c r="S181" s="65"/>
      <c r="T181" s="70"/>
    </row>
    <row r="182" spans="1:20" ht="11.25">
      <c r="A182" s="18"/>
      <c r="B182" s="18"/>
      <c r="C182" s="18"/>
      <c r="D182" s="63" t="s">
        <v>722</v>
      </c>
      <c r="E182" s="19">
        <v>2118</v>
      </c>
      <c r="F182" s="19">
        <v>995</v>
      </c>
      <c r="G182" s="19">
        <v>1123</v>
      </c>
      <c r="H182" s="19">
        <v>43</v>
      </c>
      <c r="I182" s="19">
        <v>45</v>
      </c>
      <c r="J182" s="19">
        <v>37</v>
      </c>
      <c r="K182" s="19">
        <v>1993</v>
      </c>
      <c r="L182" s="19">
        <v>18783</v>
      </c>
      <c r="M182" s="19">
        <v>7600</v>
      </c>
      <c r="N182" s="19">
        <v>11183</v>
      </c>
      <c r="O182" s="19">
        <v>33585266</v>
      </c>
      <c r="P182" s="19">
        <v>1785113</v>
      </c>
      <c r="Q182" s="19">
        <v>329642</v>
      </c>
      <c r="R182" s="64"/>
      <c r="S182" s="65" t="s">
        <v>250</v>
      </c>
      <c r="T182" s="70"/>
    </row>
    <row r="183" spans="1:20" ht="11.25">
      <c r="A183" s="18"/>
      <c r="B183" s="18"/>
      <c r="C183" s="18"/>
      <c r="D183" s="63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64"/>
      <c r="S183" s="65"/>
      <c r="T183" s="70"/>
    </row>
    <row r="184" spans="1:20" ht="16.5" customHeight="1">
      <c r="A184" s="18" t="s">
        <v>251</v>
      </c>
      <c r="B184" s="18"/>
      <c r="C184" s="18"/>
      <c r="D184" s="63" t="s">
        <v>10</v>
      </c>
      <c r="E184" s="19">
        <v>6</v>
      </c>
      <c r="F184" s="19">
        <v>2</v>
      </c>
      <c r="G184" s="19">
        <v>4</v>
      </c>
      <c r="H184" s="19">
        <v>0</v>
      </c>
      <c r="I184" s="19">
        <v>0</v>
      </c>
      <c r="J184" s="19">
        <v>0</v>
      </c>
      <c r="K184" s="19">
        <v>6</v>
      </c>
      <c r="L184" s="19">
        <v>263</v>
      </c>
      <c r="M184" s="19">
        <v>51</v>
      </c>
      <c r="N184" s="19">
        <v>212</v>
      </c>
      <c r="O184" s="66">
        <v>533768</v>
      </c>
      <c r="P184" s="66">
        <v>5056</v>
      </c>
      <c r="Q184" s="66">
        <v>11032</v>
      </c>
      <c r="R184" s="64" t="s">
        <v>251</v>
      </c>
      <c r="S184" s="65"/>
      <c r="T184" s="70"/>
    </row>
    <row r="185" spans="1:20" ht="13.5" customHeight="1">
      <c r="A185" s="18"/>
      <c r="B185" s="18" t="s">
        <v>252</v>
      </c>
      <c r="C185" s="18"/>
      <c r="D185" s="63" t="s">
        <v>734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64"/>
      <c r="S185" s="65" t="s">
        <v>252</v>
      </c>
      <c r="T185" s="70"/>
    </row>
    <row r="186" spans="1:20" ht="11.25">
      <c r="A186" s="18"/>
      <c r="B186" s="18"/>
      <c r="C186" s="18" t="s">
        <v>253</v>
      </c>
      <c r="D186" s="63" t="s">
        <v>36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64"/>
      <c r="S186" s="65"/>
      <c r="T186" s="70" t="s">
        <v>253</v>
      </c>
    </row>
    <row r="187" spans="1:20" ht="11.25">
      <c r="A187" s="18"/>
      <c r="B187" s="18"/>
      <c r="C187" s="18" t="s">
        <v>254</v>
      </c>
      <c r="D187" s="63" t="s">
        <v>38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64"/>
      <c r="S187" s="65"/>
      <c r="T187" s="70" t="s">
        <v>254</v>
      </c>
    </row>
    <row r="188" spans="1:20" ht="11.25">
      <c r="A188" s="18"/>
      <c r="B188" s="18"/>
      <c r="C188" s="18" t="s">
        <v>255</v>
      </c>
      <c r="D188" s="63" t="s">
        <v>40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64"/>
      <c r="S188" s="65"/>
      <c r="T188" s="70" t="s">
        <v>255</v>
      </c>
    </row>
    <row r="189" spans="1:20" ht="11.25">
      <c r="A189" s="18"/>
      <c r="B189" s="18"/>
      <c r="C189" s="18"/>
      <c r="D189" s="63" t="s">
        <v>801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64"/>
      <c r="S189" s="65"/>
      <c r="T189" s="70"/>
    </row>
    <row r="190" spans="1:20" ht="13.5" customHeight="1">
      <c r="A190" s="18"/>
      <c r="B190" s="18" t="s">
        <v>256</v>
      </c>
      <c r="C190" s="18"/>
      <c r="D190" s="63" t="s">
        <v>257</v>
      </c>
      <c r="E190" s="19">
        <v>1</v>
      </c>
      <c r="F190" s="19">
        <v>0</v>
      </c>
      <c r="G190" s="19">
        <v>1</v>
      </c>
      <c r="H190" s="19">
        <v>0</v>
      </c>
      <c r="I190" s="19">
        <v>0</v>
      </c>
      <c r="J190" s="19">
        <v>0</v>
      </c>
      <c r="K190" s="19">
        <v>1</v>
      </c>
      <c r="L190" s="19">
        <v>205</v>
      </c>
      <c r="M190" s="19">
        <v>40</v>
      </c>
      <c r="N190" s="19">
        <v>165</v>
      </c>
      <c r="O190" s="66" t="s">
        <v>808</v>
      </c>
      <c r="P190" s="66" t="s">
        <v>808</v>
      </c>
      <c r="Q190" s="66" t="s">
        <v>808</v>
      </c>
      <c r="R190" s="64"/>
      <c r="S190" s="65" t="s">
        <v>256</v>
      </c>
      <c r="T190" s="70"/>
    </row>
    <row r="191" spans="1:20" ht="11.25">
      <c r="A191" s="18"/>
      <c r="B191" s="18"/>
      <c r="C191" s="18" t="s">
        <v>258</v>
      </c>
      <c r="D191" s="63" t="s">
        <v>257</v>
      </c>
      <c r="E191" s="19">
        <v>1</v>
      </c>
      <c r="F191" s="19">
        <v>0</v>
      </c>
      <c r="G191" s="19">
        <v>1</v>
      </c>
      <c r="H191" s="19">
        <v>0</v>
      </c>
      <c r="I191" s="19">
        <v>0</v>
      </c>
      <c r="J191" s="19">
        <v>0</v>
      </c>
      <c r="K191" s="19">
        <v>1</v>
      </c>
      <c r="L191" s="19">
        <v>205</v>
      </c>
      <c r="M191" s="19">
        <v>40</v>
      </c>
      <c r="N191" s="19">
        <v>165</v>
      </c>
      <c r="O191" s="66" t="s">
        <v>808</v>
      </c>
      <c r="P191" s="66" t="s">
        <v>808</v>
      </c>
      <c r="Q191" s="66" t="s">
        <v>808</v>
      </c>
      <c r="R191" s="64"/>
      <c r="S191" s="65"/>
      <c r="T191" s="70" t="s">
        <v>258</v>
      </c>
    </row>
    <row r="192" spans="1:20" ht="11.25">
      <c r="A192" s="18"/>
      <c r="B192" s="18"/>
      <c r="C192" s="18"/>
      <c r="D192" s="63" t="s">
        <v>801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66">
        <v>0</v>
      </c>
      <c r="R192" s="64"/>
      <c r="S192" s="65"/>
      <c r="T192" s="70"/>
    </row>
    <row r="193" spans="1:20" ht="22.5" customHeight="1">
      <c r="A193" s="18"/>
      <c r="B193" s="18" t="s">
        <v>259</v>
      </c>
      <c r="C193" s="18"/>
      <c r="D193" s="72" t="s">
        <v>739</v>
      </c>
      <c r="E193" s="19">
        <v>5</v>
      </c>
      <c r="F193" s="19">
        <v>2</v>
      </c>
      <c r="G193" s="19">
        <v>3</v>
      </c>
      <c r="H193" s="19">
        <v>0</v>
      </c>
      <c r="I193" s="19">
        <v>0</v>
      </c>
      <c r="J193" s="19">
        <v>0</v>
      </c>
      <c r="K193" s="19">
        <v>5</v>
      </c>
      <c r="L193" s="19">
        <v>58</v>
      </c>
      <c r="M193" s="19">
        <v>11</v>
      </c>
      <c r="N193" s="19">
        <v>47</v>
      </c>
      <c r="O193" s="66">
        <v>85379</v>
      </c>
      <c r="P193" s="19">
        <v>0</v>
      </c>
      <c r="Q193" s="66">
        <v>1111</v>
      </c>
      <c r="R193" s="64"/>
      <c r="S193" s="65" t="s">
        <v>259</v>
      </c>
      <c r="T193" s="70"/>
    </row>
    <row r="194" spans="1:20" ht="22.5">
      <c r="A194" s="18"/>
      <c r="B194" s="18"/>
      <c r="C194" s="18" t="s">
        <v>261</v>
      </c>
      <c r="D194" s="72" t="s">
        <v>739</v>
      </c>
      <c r="E194" s="19">
        <v>3</v>
      </c>
      <c r="F194" s="19">
        <v>0</v>
      </c>
      <c r="G194" s="19">
        <v>3</v>
      </c>
      <c r="H194" s="19">
        <v>0</v>
      </c>
      <c r="I194" s="19">
        <v>0</v>
      </c>
      <c r="J194" s="19">
        <v>0</v>
      </c>
      <c r="K194" s="19">
        <v>3</v>
      </c>
      <c r="L194" s="19">
        <v>53</v>
      </c>
      <c r="M194" s="19">
        <v>10</v>
      </c>
      <c r="N194" s="19">
        <v>43</v>
      </c>
      <c r="O194" s="66">
        <v>85379</v>
      </c>
      <c r="P194" s="19">
        <v>0</v>
      </c>
      <c r="Q194" s="66">
        <v>1111</v>
      </c>
      <c r="R194" s="64"/>
      <c r="S194" s="65"/>
      <c r="T194" s="70" t="s">
        <v>261</v>
      </c>
    </row>
    <row r="195" spans="1:20" ht="11.25">
      <c r="A195" s="18"/>
      <c r="B195" s="18"/>
      <c r="C195" s="18"/>
      <c r="D195" s="117" t="s">
        <v>801</v>
      </c>
      <c r="E195" s="19">
        <v>2</v>
      </c>
      <c r="F195" s="19">
        <v>2</v>
      </c>
      <c r="G195" s="19">
        <v>0</v>
      </c>
      <c r="H195" s="19">
        <v>0</v>
      </c>
      <c r="I195" s="19">
        <v>0</v>
      </c>
      <c r="J195" s="19">
        <v>0</v>
      </c>
      <c r="K195" s="19">
        <v>2</v>
      </c>
      <c r="L195" s="19">
        <v>5</v>
      </c>
      <c r="M195" s="19">
        <v>1</v>
      </c>
      <c r="N195" s="19">
        <v>4</v>
      </c>
      <c r="O195" s="66">
        <v>0</v>
      </c>
      <c r="P195" s="19">
        <v>0</v>
      </c>
      <c r="Q195" s="66">
        <v>0</v>
      </c>
      <c r="R195" s="64"/>
      <c r="S195" s="65"/>
      <c r="T195" s="70"/>
    </row>
    <row r="196" spans="1:20" ht="16.5" customHeight="1">
      <c r="A196" s="18" t="s">
        <v>262</v>
      </c>
      <c r="B196" s="18"/>
      <c r="C196" s="18"/>
      <c r="D196" s="63" t="s">
        <v>11</v>
      </c>
      <c r="E196" s="19">
        <v>297</v>
      </c>
      <c r="F196" s="19">
        <v>125</v>
      </c>
      <c r="G196" s="19">
        <v>172</v>
      </c>
      <c r="H196" s="19">
        <v>6</v>
      </c>
      <c r="I196" s="19">
        <v>4</v>
      </c>
      <c r="J196" s="19">
        <v>3</v>
      </c>
      <c r="K196" s="19">
        <v>284</v>
      </c>
      <c r="L196" s="19">
        <v>1369</v>
      </c>
      <c r="M196" s="19">
        <v>459</v>
      </c>
      <c r="N196" s="19">
        <v>910</v>
      </c>
      <c r="O196" s="19">
        <v>1862873</v>
      </c>
      <c r="P196" s="19">
        <v>2169</v>
      </c>
      <c r="Q196" s="19">
        <v>45230</v>
      </c>
      <c r="R196" s="64" t="s">
        <v>262</v>
      </c>
      <c r="S196" s="65"/>
      <c r="T196" s="70"/>
    </row>
    <row r="197" spans="1:20" ht="13.5" customHeight="1">
      <c r="A197" s="18"/>
      <c r="B197" s="18" t="s">
        <v>263</v>
      </c>
      <c r="C197" s="18"/>
      <c r="D197" s="63" t="s">
        <v>734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64"/>
      <c r="S197" s="65" t="s">
        <v>263</v>
      </c>
      <c r="T197" s="70"/>
    </row>
    <row r="198" spans="1:20" ht="11.25">
      <c r="A198" s="18"/>
      <c r="B198" s="18"/>
      <c r="C198" s="18" t="s">
        <v>264</v>
      </c>
      <c r="D198" s="63" t="s">
        <v>36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64"/>
      <c r="S198" s="65"/>
      <c r="T198" s="70" t="s">
        <v>264</v>
      </c>
    </row>
    <row r="199" spans="1:20" ht="11.25">
      <c r="A199" s="18"/>
      <c r="B199" s="18"/>
      <c r="C199" s="18" t="s">
        <v>265</v>
      </c>
      <c r="D199" s="63" t="s">
        <v>38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64"/>
      <c r="S199" s="65"/>
      <c r="T199" s="70" t="s">
        <v>265</v>
      </c>
    </row>
    <row r="200" spans="1:20" ht="11.25">
      <c r="A200" s="18"/>
      <c r="B200" s="18"/>
      <c r="C200" s="18" t="s">
        <v>266</v>
      </c>
      <c r="D200" s="63" t="s">
        <v>40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64"/>
      <c r="S200" s="65"/>
      <c r="T200" s="70" t="s">
        <v>266</v>
      </c>
    </row>
    <row r="201" spans="1:20" ht="11.25">
      <c r="A201" s="18"/>
      <c r="B201" s="18"/>
      <c r="C201" s="18"/>
      <c r="D201" s="63" t="s">
        <v>801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64"/>
      <c r="S201" s="65"/>
      <c r="T201" s="70"/>
    </row>
    <row r="202" spans="1:20" ht="13.5" customHeight="1">
      <c r="A202" s="18"/>
      <c r="B202" s="18" t="s">
        <v>267</v>
      </c>
      <c r="C202" s="18"/>
      <c r="D202" s="63" t="s">
        <v>268</v>
      </c>
      <c r="E202" s="19">
        <v>31</v>
      </c>
      <c r="F202" s="19">
        <v>19</v>
      </c>
      <c r="G202" s="19">
        <v>12</v>
      </c>
      <c r="H202" s="19">
        <v>0</v>
      </c>
      <c r="I202" s="19">
        <v>0</v>
      </c>
      <c r="J202" s="19">
        <v>0</v>
      </c>
      <c r="K202" s="19">
        <v>31</v>
      </c>
      <c r="L202" s="19">
        <v>89</v>
      </c>
      <c r="M202" s="19">
        <v>43</v>
      </c>
      <c r="N202" s="19">
        <v>46</v>
      </c>
      <c r="O202" s="19">
        <v>51633</v>
      </c>
      <c r="P202" s="19">
        <v>0</v>
      </c>
      <c r="Q202" s="19">
        <v>1132</v>
      </c>
      <c r="R202" s="64"/>
      <c r="S202" s="65" t="s">
        <v>267</v>
      </c>
      <c r="T202" s="70"/>
    </row>
    <row r="203" spans="1:20" ht="11.25">
      <c r="A203" s="18"/>
      <c r="B203" s="18"/>
      <c r="C203" s="18" t="s">
        <v>269</v>
      </c>
      <c r="D203" s="63" t="s">
        <v>270</v>
      </c>
      <c r="E203" s="19">
        <v>10</v>
      </c>
      <c r="F203" s="19">
        <v>0</v>
      </c>
      <c r="G203" s="19">
        <v>10</v>
      </c>
      <c r="H203" s="19">
        <v>0</v>
      </c>
      <c r="I203" s="19">
        <v>0</v>
      </c>
      <c r="J203" s="19">
        <v>0</v>
      </c>
      <c r="K203" s="19">
        <v>10</v>
      </c>
      <c r="L203" s="19">
        <v>48</v>
      </c>
      <c r="M203" s="19">
        <v>18</v>
      </c>
      <c r="N203" s="19">
        <v>30</v>
      </c>
      <c r="O203" s="19">
        <v>4309</v>
      </c>
      <c r="P203" s="19">
        <v>0</v>
      </c>
      <c r="Q203" s="19">
        <v>912</v>
      </c>
      <c r="R203" s="64"/>
      <c r="S203" s="65"/>
      <c r="T203" s="70" t="s">
        <v>269</v>
      </c>
    </row>
    <row r="204" spans="1:20" ht="11.25">
      <c r="A204" s="18"/>
      <c r="B204" s="18"/>
      <c r="C204" s="18" t="s">
        <v>271</v>
      </c>
      <c r="D204" s="63" t="s">
        <v>272</v>
      </c>
      <c r="E204" s="19">
        <v>2</v>
      </c>
      <c r="F204" s="19">
        <v>0</v>
      </c>
      <c r="G204" s="19">
        <v>2</v>
      </c>
      <c r="H204" s="19">
        <v>0</v>
      </c>
      <c r="I204" s="19">
        <v>0</v>
      </c>
      <c r="J204" s="19">
        <v>0</v>
      </c>
      <c r="K204" s="19">
        <v>2</v>
      </c>
      <c r="L204" s="19">
        <v>6</v>
      </c>
      <c r="M204" s="19">
        <v>3</v>
      </c>
      <c r="N204" s="19">
        <v>3</v>
      </c>
      <c r="O204" s="19">
        <v>8534</v>
      </c>
      <c r="P204" s="19">
        <v>0</v>
      </c>
      <c r="Q204" s="19">
        <v>220</v>
      </c>
      <c r="R204" s="64"/>
      <c r="S204" s="65"/>
      <c r="T204" s="70" t="s">
        <v>271</v>
      </c>
    </row>
    <row r="205" spans="1:20" ht="11.25">
      <c r="A205" s="18"/>
      <c r="B205" s="18"/>
      <c r="C205" s="18"/>
      <c r="D205" s="63" t="s">
        <v>801</v>
      </c>
      <c r="E205" s="19">
        <v>19</v>
      </c>
      <c r="F205" s="19">
        <v>19</v>
      </c>
      <c r="G205" s="19">
        <v>0</v>
      </c>
      <c r="H205" s="19">
        <v>0</v>
      </c>
      <c r="I205" s="19">
        <v>0</v>
      </c>
      <c r="J205" s="19">
        <v>0</v>
      </c>
      <c r="K205" s="19">
        <v>19</v>
      </c>
      <c r="L205" s="19">
        <v>35</v>
      </c>
      <c r="M205" s="19">
        <v>22</v>
      </c>
      <c r="N205" s="19">
        <v>13</v>
      </c>
      <c r="O205" s="19">
        <v>0</v>
      </c>
      <c r="P205" s="19">
        <v>0</v>
      </c>
      <c r="Q205" s="19">
        <v>0</v>
      </c>
      <c r="R205" s="64"/>
      <c r="S205" s="65"/>
      <c r="T205" s="70"/>
    </row>
    <row r="206" spans="1:20" ht="13.5" customHeight="1">
      <c r="A206" s="18"/>
      <c r="B206" s="18" t="s">
        <v>273</v>
      </c>
      <c r="C206" s="18"/>
      <c r="D206" s="63" t="s">
        <v>274</v>
      </c>
      <c r="E206" s="19">
        <v>40</v>
      </c>
      <c r="F206" s="19">
        <v>11</v>
      </c>
      <c r="G206" s="19">
        <v>29</v>
      </c>
      <c r="H206" s="19">
        <v>0</v>
      </c>
      <c r="I206" s="19">
        <v>0</v>
      </c>
      <c r="J206" s="19">
        <v>0</v>
      </c>
      <c r="K206" s="19">
        <v>40</v>
      </c>
      <c r="L206" s="19">
        <v>243</v>
      </c>
      <c r="M206" s="19">
        <v>87</v>
      </c>
      <c r="N206" s="19">
        <v>156</v>
      </c>
      <c r="O206" s="19">
        <v>331137</v>
      </c>
      <c r="P206" s="19">
        <v>3326</v>
      </c>
      <c r="Q206" s="19">
        <v>9710</v>
      </c>
      <c r="R206" s="64"/>
      <c r="S206" s="65" t="s">
        <v>273</v>
      </c>
      <c r="T206" s="70"/>
    </row>
    <row r="207" spans="1:20" ht="11.25">
      <c r="A207" s="18"/>
      <c r="B207" s="18"/>
      <c r="C207" s="18" t="s">
        <v>275</v>
      </c>
      <c r="D207" s="63" t="s">
        <v>274</v>
      </c>
      <c r="E207" s="19">
        <v>29</v>
      </c>
      <c r="F207" s="19">
        <v>0</v>
      </c>
      <c r="G207" s="19">
        <v>29</v>
      </c>
      <c r="H207" s="19">
        <v>0</v>
      </c>
      <c r="I207" s="19">
        <v>0</v>
      </c>
      <c r="J207" s="19">
        <v>0</v>
      </c>
      <c r="K207" s="19">
        <v>29</v>
      </c>
      <c r="L207" s="19">
        <v>213</v>
      </c>
      <c r="M207" s="19">
        <v>73</v>
      </c>
      <c r="N207" s="19">
        <v>140</v>
      </c>
      <c r="O207" s="19">
        <v>331137</v>
      </c>
      <c r="P207" s="19">
        <v>3326</v>
      </c>
      <c r="Q207" s="19">
        <v>9710</v>
      </c>
      <c r="R207" s="64"/>
      <c r="S207" s="65"/>
      <c r="T207" s="70" t="s">
        <v>275</v>
      </c>
    </row>
    <row r="208" spans="1:20" ht="11.25">
      <c r="A208" s="18"/>
      <c r="B208" s="18"/>
      <c r="C208" s="18"/>
      <c r="D208" s="63" t="s">
        <v>801</v>
      </c>
      <c r="E208" s="19">
        <v>11</v>
      </c>
      <c r="F208" s="19">
        <v>11</v>
      </c>
      <c r="G208" s="19">
        <v>0</v>
      </c>
      <c r="H208" s="19">
        <v>0</v>
      </c>
      <c r="I208" s="19">
        <v>0</v>
      </c>
      <c r="J208" s="19">
        <v>0</v>
      </c>
      <c r="K208" s="19">
        <v>11</v>
      </c>
      <c r="L208" s="19">
        <v>30</v>
      </c>
      <c r="M208" s="19">
        <v>14</v>
      </c>
      <c r="N208" s="19">
        <v>16</v>
      </c>
      <c r="O208" s="19">
        <v>0</v>
      </c>
      <c r="P208" s="19">
        <v>0</v>
      </c>
      <c r="Q208" s="19">
        <v>0</v>
      </c>
      <c r="R208" s="64"/>
      <c r="S208" s="65"/>
      <c r="T208" s="70"/>
    </row>
    <row r="209" spans="1:20" ht="13.5" customHeight="1">
      <c r="A209" s="18"/>
      <c r="B209" s="18" t="s">
        <v>276</v>
      </c>
      <c r="C209" s="18"/>
      <c r="D209" s="63" t="s">
        <v>277</v>
      </c>
      <c r="E209" s="19">
        <v>131</v>
      </c>
      <c r="F209" s="19">
        <v>52</v>
      </c>
      <c r="G209" s="19">
        <v>79</v>
      </c>
      <c r="H209" s="19">
        <v>4</v>
      </c>
      <c r="I209" s="19">
        <v>2</v>
      </c>
      <c r="J209" s="19">
        <v>2</v>
      </c>
      <c r="K209" s="19">
        <v>123</v>
      </c>
      <c r="L209" s="19">
        <v>637</v>
      </c>
      <c r="M209" s="19">
        <v>225</v>
      </c>
      <c r="N209" s="19">
        <v>412</v>
      </c>
      <c r="O209" s="19">
        <v>941478</v>
      </c>
      <c r="P209" s="19">
        <v>354</v>
      </c>
      <c r="Q209" s="19">
        <v>16503</v>
      </c>
      <c r="R209" s="64"/>
      <c r="S209" s="65" t="s">
        <v>276</v>
      </c>
      <c r="T209" s="70"/>
    </row>
    <row r="210" spans="1:20" ht="11.25">
      <c r="A210" s="18"/>
      <c r="B210" s="18"/>
      <c r="C210" s="18" t="s">
        <v>278</v>
      </c>
      <c r="D210" s="63" t="s">
        <v>279</v>
      </c>
      <c r="E210" s="19">
        <v>70</v>
      </c>
      <c r="F210" s="19">
        <v>0</v>
      </c>
      <c r="G210" s="19">
        <v>70</v>
      </c>
      <c r="H210" s="19">
        <v>3</v>
      </c>
      <c r="I210" s="19">
        <v>1</v>
      </c>
      <c r="J210" s="19">
        <v>0</v>
      </c>
      <c r="K210" s="19">
        <v>66</v>
      </c>
      <c r="L210" s="19">
        <v>493</v>
      </c>
      <c r="M210" s="19">
        <v>198</v>
      </c>
      <c r="N210" s="19">
        <v>295</v>
      </c>
      <c r="O210" s="19">
        <v>828611</v>
      </c>
      <c r="P210" s="19">
        <v>354</v>
      </c>
      <c r="Q210" s="19">
        <v>13721</v>
      </c>
      <c r="R210" s="64"/>
      <c r="S210" s="65"/>
      <c r="T210" s="70" t="s">
        <v>278</v>
      </c>
    </row>
    <row r="211" spans="1:20" ht="11.25">
      <c r="A211" s="18"/>
      <c r="B211" s="18"/>
      <c r="C211" s="18" t="s">
        <v>280</v>
      </c>
      <c r="D211" s="63" t="s">
        <v>281</v>
      </c>
      <c r="E211" s="19">
        <v>9</v>
      </c>
      <c r="F211" s="19">
        <v>0</v>
      </c>
      <c r="G211" s="19">
        <v>9</v>
      </c>
      <c r="H211" s="19">
        <v>0</v>
      </c>
      <c r="I211" s="19">
        <v>1</v>
      </c>
      <c r="J211" s="19">
        <v>0</v>
      </c>
      <c r="K211" s="19">
        <v>8</v>
      </c>
      <c r="L211" s="19">
        <v>51</v>
      </c>
      <c r="M211" s="19">
        <v>2</v>
      </c>
      <c r="N211" s="19">
        <v>49</v>
      </c>
      <c r="O211" s="19">
        <v>112867</v>
      </c>
      <c r="P211" s="19">
        <v>0</v>
      </c>
      <c r="Q211" s="19">
        <v>2782</v>
      </c>
      <c r="R211" s="64"/>
      <c r="S211" s="65"/>
      <c r="T211" s="70" t="s">
        <v>280</v>
      </c>
    </row>
    <row r="212" spans="1:20" ht="11.25">
      <c r="A212" s="18"/>
      <c r="B212" s="18"/>
      <c r="C212" s="18"/>
      <c r="D212" s="63" t="s">
        <v>801</v>
      </c>
      <c r="E212" s="19">
        <v>52</v>
      </c>
      <c r="F212" s="19">
        <v>52</v>
      </c>
      <c r="G212" s="19">
        <v>0</v>
      </c>
      <c r="H212" s="19">
        <v>1</v>
      </c>
      <c r="I212" s="19">
        <v>0</v>
      </c>
      <c r="J212" s="19">
        <v>2</v>
      </c>
      <c r="K212" s="19">
        <v>49</v>
      </c>
      <c r="L212" s="19">
        <v>93</v>
      </c>
      <c r="M212" s="19">
        <v>25</v>
      </c>
      <c r="N212" s="19">
        <v>68</v>
      </c>
      <c r="O212" s="19">
        <v>0</v>
      </c>
      <c r="P212" s="19">
        <v>0</v>
      </c>
      <c r="Q212" s="19">
        <v>0</v>
      </c>
      <c r="R212" s="64"/>
      <c r="S212" s="65"/>
      <c r="T212" s="70"/>
    </row>
    <row r="213" spans="1:20" ht="11.25">
      <c r="A213" s="69" t="s">
        <v>781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12" ht="14.25">
      <c r="A214" s="22" t="s">
        <v>480</v>
      </c>
      <c r="L214" s="22" t="s">
        <v>665</v>
      </c>
    </row>
    <row r="216" spans="1:20" ht="13.5" customHeight="1">
      <c r="A216" s="21"/>
      <c r="B216" s="21"/>
      <c r="C216" s="21"/>
      <c r="D216" s="32"/>
      <c r="E216" s="38"/>
      <c r="F216" s="39"/>
      <c r="G216" s="39"/>
      <c r="H216" s="39" t="s">
        <v>21</v>
      </c>
      <c r="I216" s="39"/>
      <c r="J216" s="39"/>
      <c r="K216" s="40"/>
      <c r="L216" s="38"/>
      <c r="M216" s="39" t="s">
        <v>22</v>
      </c>
      <c r="N216" s="40"/>
      <c r="O216" s="41" t="s">
        <v>483</v>
      </c>
      <c r="P216" s="38" t="s">
        <v>485</v>
      </c>
      <c r="Q216" s="39" t="s">
        <v>25</v>
      </c>
      <c r="R216" s="42"/>
      <c r="S216" s="21"/>
      <c r="T216" s="21"/>
    </row>
    <row r="217" spans="1:20" ht="13.5" customHeight="1">
      <c r="A217" s="43"/>
      <c r="B217" s="43"/>
      <c r="C217" s="43"/>
      <c r="D217" s="43" t="s">
        <v>20</v>
      </c>
      <c r="E217" s="41" t="s">
        <v>23</v>
      </c>
      <c r="F217" s="44" t="s">
        <v>499</v>
      </c>
      <c r="G217" s="45"/>
      <c r="H217" s="46"/>
      <c r="I217" s="47" t="s">
        <v>24</v>
      </c>
      <c r="J217" s="47"/>
      <c r="K217" s="48" t="s">
        <v>746</v>
      </c>
      <c r="L217" s="49"/>
      <c r="M217" s="50" t="s">
        <v>748</v>
      </c>
      <c r="N217" s="51" t="s">
        <v>747</v>
      </c>
      <c r="O217" s="52" t="s">
        <v>484</v>
      </c>
      <c r="P217" s="52" t="s">
        <v>486</v>
      </c>
      <c r="Q217" s="31" t="s">
        <v>479</v>
      </c>
      <c r="R217" s="53"/>
      <c r="S217" s="43"/>
      <c r="T217" s="43"/>
    </row>
    <row r="218" spans="1:20" ht="27" customHeight="1">
      <c r="A218" s="20"/>
      <c r="B218" s="20"/>
      <c r="C218" s="20"/>
      <c r="D218" s="34"/>
      <c r="E218" s="54"/>
      <c r="F218" s="30" t="s">
        <v>26</v>
      </c>
      <c r="G218" s="17" t="s">
        <v>27</v>
      </c>
      <c r="H218" s="105" t="s">
        <v>796</v>
      </c>
      <c r="I218" s="17" t="s">
        <v>797</v>
      </c>
      <c r="J218" s="17" t="s">
        <v>802</v>
      </c>
      <c r="K218" s="17" t="s">
        <v>803</v>
      </c>
      <c r="L218" s="17" t="s">
        <v>23</v>
      </c>
      <c r="M218" s="17" t="s">
        <v>28</v>
      </c>
      <c r="N218" s="17" t="s">
        <v>29</v>
      </c>
      <c r="O218" s="56" t="s">
        <v>477</v>
      </c>
      <c r="P218" s="56" t="s">
        <v>477</v>
      </c>
      <c r="Q218" s="57" t="s">
        <v>478</v>
      </c>
      <c r="R218" s="58"/>
      <c r="S218" s="59" t="s">
        <v>487</v>
      </c>
      <c r="T218" s="20"/>
    </row>
    <row r="219" spans="1:20" ht="16.5" customHeight="1">
      <c r="A219" s="18"/>
      <c r="B219" s="18" t="s">
        <v>282</v>
      </c>
      <c r="C219" s="18"/>
      <c r="D219" s="63" t="s">
        <v>283</v>
      </c>
      <c r="E219" s="19">
        <v>20</v>
      </c>
      <c r="F219" s="19">
        <v>11</v>
      </c>
      <c r="G219" s="19">
        <v>9</v>
      </c>
      <c r="H219" s="19">
        <v>0</v>
      </c>
      <c r="I219" s="19">
        <v>0</v>
      </c>
      <c r="J219" s="19">
        <v>0</v>
      </c>
      <c r="K219" s="19">
        <v>20</v>
      </c>
      <c r="L219" s="19">
        <v>77</v>
      </c>
      <c r="M219" s="19">
        <v>40</v>
      </c>
      <c r="N219" s="19">
        <v>37</v>
      </c>
      <c r="O219" s="19">
        <v>94089</v>
      </c>
      <c r="P219" s="19">
        <v>0</v>
      </c>
      <c r="Q219" s="19">
        <v>2778</v>
      </c>
      <c r="R219" s="64"/>
      <c r="S219" s="65" t="s">
        <v>282</v>
      </c>
      <c r="T219" s="70"/>
    </row>
    <row r="220" spans="1:20" ht="11.25">
      <c r="A220" s="18"/>
      <c r="B220" s="18"/>
      <c r="C220" s="18" t="s">
        <v>284</v>
      </c>
      <c r="D220" s="63" t="s">
        <v>285</v>
      </c>
      <c r="E220" s="19">
        <v>9</v>
      </c>
      <c r="F220" s="19">
        <v>0</v>
      </c>
      <c r="G220" s="19">
        <v>9</v>
      </c>
      <c r="H220" s="19">
        <v>0</v>
      </c>
      <c r="I220" s="19">
        <v>0</v>
      </c>
      <c r="J220" s="19">
        <v>0</v>
      </c>
      <c r="K220" s="19">
        <v>9</v>
      </c>
      <c r="L220" s="19">
        <v>61</v>
      </c>
      <c r="M220" s="19">
        <v>28</v>
      </c>
      <c r="N220" s="19">
        <v>33</v>
      </c>
      <c r="O220" s="66">
        <v>94089</v>
      </c>
      <c r="P220" s="19">
        <v>0</v>
      </c>
      <c r="Q220" s="66">
        <v>2778</v>
      </c>
      <c r="R220" s="64"/>
      <c r="S220" s="65"/>
      <c r="T220" s="70" t="s">
        <v>284</v>
      </c>
    </row>
    <row r="221" spans="1:20" ht="11.25">
      <c r="A221" s="18"/>
      <c r="B221" s="18"/>
      <c r="C221" s="18" t="s">
        <v>286</v>
      </c>
      <c r="D221" s="63" t="s">
        <v>700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64"/>
      <c r="S221" s="65"/>
      <c r="T221" s="70" t="s">
        <v>286</v>
      </c>
    </row>
    <row r="222" spans="1:20" ht="11.25">
      <c r="A222" s="18"/>
      <c r="B222" s="18"/>
      <c r="C222" s="18"/>
      <c r="D222" s="63" t="s">
        <v>801</v>
      </c>
      <c r="E222" s="19">
        <v>11</v>
      </c>
      <c r="F222" s="19">
        <v>11</v>
      </c>
      <c r="G222" s="19">
        <v>0</v>
      </c>
      <c r="H222" s="19">
        <v>0</v>
      </c>
      <c r="I222" s="19">
        <v>0</v>
      </c>
      <c r="J222" s="19">
        <v>0</v>
      </c>
      <c r="K222" s="19">
        <v>11</v>
      </c>
      <c r="L222" s="19">
        <v>16</v>
      </c>
      <c r="M222" s="19">
        <v>12</v>
      </c>
      <c r="N222" s="19">
        <v>4</v>
      </c>
      <c r="O222" s="66">
        <v>0</v>
      </c>
      <c r="P222" s="19">
        <v>0</v>
      </c>
      <c r="Q222" s="66">
        <v>0</v>
      </c>
      <c r="R222" s="64"/>
      <c r="S222" s="65"/>
      <c r="T222" s="70"/>
    </row>
    <row r="223" spans="1:20" ht="16.5" customHeight="1">
      <c r="A223" s="18"/>
      <c r="B223" s="18" t="s">
        <v>287</v>
      </c>
      <c r="C223" s="18"/>
      <c r="D223" s="63" t="s">
        <v>288</v>
      </c>
      <c r="E223" s="19">
        <v>75</v>
      </c>
      <c r="F223" s="19">
        <v>32</v>
      </c>
      <c r="G223" s="19">
        <v>43</v>
      </c>
      <c r="H223" s="19">
        <v>2</v>
      </c>
      <c r="I223" s="19">
        <v>2</v>
      </c>
      <c r="J223" s="19">
        <v>1</v>
      </c>
      <c r="K223" s="19">
        <v>70</v>
      </c>
      <c r="L223" s="19">
        <v>323</v>
      </c>
      <c r="M223" s="19">
        <v>64</v>
      </c>
      <c r="N223" s="19">
        <v>259</v>
      </c>
      <c r="O223" s="19">
        <v>444536</v>
      </c>
      <c r="P223" s="19">
        <v>4881</v>
      </c>
      <c r="Q223" s="66">
        <v>15107</v>
      </c>
      <c r="R223" s="64"/>
      <c r="S223" s="65" t="s">
        <v>287</v>
      </c>
      <c r="T223" s="70"/>
    </row>
    <row r="224" spans="1:20" ht="11.25">
      <c r="A224" s="18"/>
      <c r="B224" s="18"/>
      <c r="C224" s="18" t="s">
        <v>289</v>
      </c>
      <c r="D224" s="63" t="s">
        <v>290</v>
      </c>
      <c r="E224" s="19">
        <v>8</v>
      </c>
      <c r="F224" s="19">
        <v>0</v>
      </c>
      <c r="G224" s="19">
        <v>8</v>
      </c>
      <c r="H224" s="19">
        <v>0</v>
      </c>
      <c r="I224" s="19">
        <v>0</v>
      </c>
      <c r="J224" s="19">
        <v>0</v>
      </c>
      <c r="K224" s="19">
        <v>8</v>
      </c>
      <c r="L224" s="19">
        <v>22</v>
      </c>
      <c r="M224" s="19">
        <v>5</v>
      </c>
      <c r="N224" s="19">
        <v>17</v>
      </c>
      <c r="O224" s="19">
        <v>33916</v>
      </c>
      <c r="P224" s="19">
        <v>593</v>
      </c>
      <c r="Q224" s="19">
        <v>698</v>
      </c>
      <c r="R224" s="64"/>
      <c r="S224" s="65"/>
      <c r="T224" s="70" t="s">
        <v>289</v>
      </c>
    </row>
    <row r="225" spans="1:20" ht="11.25">
      <c r="A225" s="18"/>
      <c r="B225" s="18"/>
      <c r="C225" s="18" t="s">
        <v>291</v>
      </c>
      <c r="D225" s="63" t="s">
        <v>292</v>
      </c>
      <c r="E225" s="19">
        <v>8</v>
      </c>
      <c r="F225" s="19">
        <v>0</v>
      </c>
      <c r="G225" s="19">
        <v>8</v>
      </c>
      <c r="H225" s="19">
        <v>0</v>
      </c>
      <c r="I225" s="19">
        <v>0</v>
      </c>
      <c r="J225" s="19">
        <v>0</v>
      </c>
      <c r="K225" s="19">
        <v>8</v>
      </c>
      <c r="L225" s="19">
        <v>58</v>
      </c>
      <c r="M225" s="19">
        <v>4</v>
      </c>
      <c r="N225" s="19">
        <v>54</v>
      </c>
      <c r="O225" s="19">
        <v>149335</v>
      </c>
      <c r="P225" s="19">
        <v>0</v>
      </c>
      <c r="Q225" s="19">
        <v>5402</v>
      </c>
      <c r="R225" s="64"/>
      <c r="S225" s="65"/>
      <c r="T225" s="70" t="s">
        <v>291</v>
      </c>
    </row>
    <row r="226" spans="1:20" ht="11.25">
      <c r="A226" s="18"/>
      <c r="B226" s="18"/>
      <c r="C226" s="18" t="s">
        <v>293</v>
      </c>
      <c r="D226" s="63" t="s">
        <v>294</v>
      </c>
      <c r="E226" s="19">
        <v>21</v>
      </c>
      <c r="F226" s="19">
        <v>0</v>
      </c>
      <c r="G226" s="19">
        <v>21</v>
      </c>
      <c r="H226" s="19">
        <v>1</v>
      </c>
      <c r="I226" s="19">
        <v>1</v>
      </c>
      <c r="J226" s="19">
        <v>1</v>
      </c>
      <c r="K226" s="19">
        <v>18</v>
      </c>
      <c r="L226" s="19">
        <v>160</v>
      </c>
      <c r="M226" s="19">
        <v>29</v>
      </c>
      <c r="N226" s="19">
        <v>131</v>
      </c>
      <c r="O226" s="19">
        <v>226838</v>
      </c>
      <c r="P226" s="19">
        <v>1000</v>
      </c>
      <c r="Q226" s="19">
        <v>8641</v>
      </c>
      <c r="R226" s="64"/>
      <c r="S226" s="65"/>
      <c r="T226" s="70" t="s">
        <v>293</v>
      </c>
    </row>
    <row r="227" spans="1:20" ht="11.25">
      <c r="A227" s="18"/>
      <c r="B227" s="18"/>
      <c r="C227" s="18" t="s">
        <v>295</v>
      </c>
      <c r="D227" s="63" t="s">
        <v>296</v>
      </c>
      <c r="E227" s="19">
        <v>6</v>
      </c>
      <c r="F227" s="19">
        <v>0</v>
      </c>
      <c r="G227" s="19">
        <v>6</v>
      </c>
      <c r="H227" s="19">
        <v>1</v>
      </c>
      <c r="I227" s="19">
        <v>0</v>
      </c>
      <c r="J227" s="19">
        <v>0</v>
      </c>
      <c r="K227" s="19">
        <v>5</v>
      </c>
      <c r="L227" s="19">
        <v>23</v>
      </c>
      <c r="M227" s="19">
        <v>8</v>
      </c>
      <c r="N227" s="19">
        <v>15</v>
      </c>
      <c r="O227" s="19">
        <v>34447</v>
      </c>
      <c r="P227" s="19">
        <v>3288</v>
      </c>
      <c r="Q227" s="66">
        <v>366</v>
      </c>
      <c r="R227" s="64"/>
      <c r="S227" s="65"/>
      <c r="T227" s="70" t="s">
        <v>295</v>
      </c>
    </row>
    <row r="228" spans="1:20" ht="11.25">
      <c r="A228" s="18"/>
      <c r="B228" s="18"/>
      <c r="C228" s="18"/>
      <c r="D228" s="63" t="s">
        <v>801</v>
      </c>
      <c r="E228" s="19">
        <v>32</v>
      </c>
      <c r="F228" s="19">
        <v>32</v>
      </c>
      <c r="G228" s="19">
        <v>0</v>
      </c>
      <c r="H228" s="19">
        <v>0</v>
      </c>
      <c r="I228" s="19">
        <v>1</v>
      </c>
      <c r="J228" s="19">
        <v>0</v>
      </c>
      <c r="K228" s="19">
        <v>31</v>
      </c>
      <c r="L228" s="19">
        <v>60</v>
      </c>
      <c r="M228" s="19">
        <v>18</v>
      </c>
      <c r="N228" s="19">
        <v>42</v>
      </c>
      <c r="O228" s="19">
        <v>0</v>
      </c>
      <c r="P228" s="19">
        <v>0</v>
      </c>
      <c r="Q228" s="66">
        <v>0</v>
      </c>
      <c r="R228" s="64"/>
      <c r="S228" s="65"/>
      <c r="T228" s="70"/>
    </row>
    <row r="229" spans="1:20" ht="16.5" customHeight="1">
      <c r="A229" s="18" t="s">
        <v>297</v>
      </c>
      <c r="B229" s="18"/>
      <c r="C229" s="18"/>
      <c r="D229" s="63" t="s">
        <v>12</v>
      </c>
      <c r="E229" s="19">
        <v>645</v>
      </c>
      <c r="F229" s="19">
        <v>344</v>
      </c>
      <c r="G229" s="19">
        <v>301</v>
      </c>
      <c r="H229" s="19">
        <v>14</v>
      </c>
      <c r="I229" s="19">
        <v>20</v>
      </c>
      <c r="J229" s="19">
        <v>12</v>
      </c>
      <c r="K229" s="19">
        <v>599</v>
      </c>
      <c r="L229" s="19">
        <v>9102</v>
      </c>
      <c r="M229" s="19">
        <v>2981</v>
      </c>
      <c r="N229" s="19">
        <v>6121</v>
      </c>
      <c r="O229" s="19">
        <v>13329053</v>
      </c>
      <c r="P229" s="19">
        <v>84253</v>
      </c>
      <c r="Q229" s="19">
        <v>120001</v>
      </c>
      <c r="R229" s="64" t="s">
        <v>297</v>
      </c>
      <c r="S229" s="65"/>
      <c r="T229" s="70"/>
    </row>
    <row r="230" spans="1:20" ht="13.5" customHeight="1">
      <c r="A230" s="18"/>
      <c r="B230" s="18" t="s">
        <v>298</v>
      </c>
      <c r="C230" s="18"/>
      <c r="D230" s="63" t="s">
        <v>734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64"/>
      <c r="S230" s="65" t="s">
        <v>298</v>
      </c>
      <c r="T230" s="70"/>
    </row>
    <row r="231" spans="1:20" ht="11.25">
      <c r="A231" s="18"/>
      <c r="B231" s="18"/>
      <c r="C231" s="18" t="s">
        <v>299</v>
      </c>
      <c r="D231" s="63" t="s">
        <v>36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64"/>
      <c r="S231" s="65"/>
      <c r="T231" s="70" t="s">
        <v>299</v>
      </c>
    </row>
    <row r="232" spans="1:20" ht="11.25">
      <c r="A232" s="18"/>
      <c r="B232" s="18"/>
      <c r="C232" s="18" t="s">
        <v>300</v>
      </c>
      <c r="D232" s="63" t="s">
        <v>38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64"/>
      <c r="S232" s="65"/>
      <c r="T232" s="70" t="s">
        <v>300</v>
      </c>
    </row>
    <row r="233" spans="1:20" ht="11.25">
      <c r="A233" s="18"/>
      <c r="B233" s="18"/>
      <c r="C233" s="18" t="s">
        <v>301</v>
      </c>
      <c r="D233" s="63" t="s">
        <v>40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64"/>
      <c r="S233" s="65"/>
      <c r="T233" s="70" t="s">
        <v>301</v>
      </c>
    </row>
    <row r="234" spans="1:20" ht="11.25">
      <c r="A234" s="18"/>
      <c r="B234" s="18"/>
      <c r="C234" s="18"/>
      <c r="D234" s="63" t="s">
        <v>801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64"/>
      <c r="S234" s="65"/>
      <c r="T234" s="70"/>
    </row>
    <row r="235" spans="1:20" ht="13.5" customHeight="1">
      <c r="A235" s="18"/>
      <c r="B235" s="18" t="s">
        <v>302</v>
      </c>
      <c r="C235" s="18"/>
      <c r="D235" s="63" t="s">
        <v>303</v>
      </c>
      <c r="E235" s="19">
        <v>60</v>
      </c>
      <c r="F235" s="19">
        <v>1</v>
      </c>
      <c r="G235" s="19">
        <v>59</v>
      </c>
      <c r="H235" s="19">
        <v>0</v>
      </c>
      <c r="I235" s="19">
        <v>3</v>
      </c>
      <c r="J235" s="19">
        <v>0</v>
      </c>
      <c r="K235" s="19">
        <v>57</v>
      </c>
      <c r="L235" s="19">
        <v>4303</v>
      </c>
      <c r="M235" s="19">
        <v>1191</v>
      </c>
      <c r="N235" s="19">
        <v>3112</v>
      </c>
      <c r="O235" s="19">
        <v>8583614</v>
      </c>
      <c r="P235" s="19">
        <v>28610</v>
      </c>
      <c r="Q235" s="19">
        <v>70123</v>
      </c>
      <c r="R235" s="64"/>
      <c r="S235" s="65" t="s">
        <v>302</v>
      </c>
      <c r="T235" s="70"/>
    </row>
    <row r="236" spans="1:20" ht="11.25">
      <c r="A236" s="18"/>
      <c r="B236" s="18"/>
      <c r="C236" s="18" t="s">
        <v>304</v>
      </c>
      <c r="D236" s="63" t="s">
        <v>303</v>
      </c>
      <c r="E236" s="19">
        <v>59</v>
      </c>
      <c r="F236" s="19">
        <v>0</v>
      </c>
      <c r="G236" s="19">
        <v>59</v>
      </c>
      <c r="H236" s="19">
        <v>0</v>
      </c>
      <c r="I236" s="19">
        <v>3</v>
      </c>
      <c r="J236" s="19">
        <v>0</v>
      </c>
      <c r="K236" s="19">
        <v>56</v>
      </c>
      <c r="L236" s="19">
        <v>4301</v>
      </c>
      <c r="M236" s="19">
        <v>1190</v>
      </c>
      <c r="N236" s="19">
        <v>3111</v>
      </c>
      <c r="O236" s="19">
        <v>8583614</v>
      </c>
      <c r="P236" s="19">
        <v>28610</v>
      </c>
      <c r="Q236" s="19">
        <v>70123</v>
      </c>
      <c r="R236" s="64"/>
      <c r="S236" s="65"/>
      <c r="T236" s="70" t="s">
        <v>304</v>
      </c>
    </row>
    <row r="237" spans="1:20" ht="11.25">
      <c r="A237" s="18"/>
      <c r="B237" s="18"/>
      <c r="C237" s="18"/>
      <c r="D237" s="63" t="s">
        <v>801</v>
      </c>
      <c r="E237" s="19">
        <v>1</v>
      </c>
      <c r="F237" s="19">
        <v>0</v>
      </c>
      <c r="G237" s="19">
        <v>1</v>
      </c>
      <c r="H237" s="19">
        <v>0</v>
      </c>
      <c r="I237" s="19">
        <v>0</v>
      </c>
      <c r="J237" s="19">
        <v>0</v>
      </c>
      <c r="K237" s="19">
        <v>1</v>
      </c>
      <c r="L237" s="19">
        <v>2</v>
      </c>
      <c r="M237" s="19">
        <v>1</v>
      </c>
      <c r="N237" s="19">
        <v>1</v>
      </c>
      <c r="O237" s="19">
        <v>0</v>
      </c>
      <c r="P237" s="19">
        <v>0</v>
      </c>
      <c r="Q237" s="19">
        <v>0</v>
      </c>
      <c r="R237" s="64"/>
      <c r="S237" s="65"/>
      <c r="T237" s="70"/>
    </row>
    <row r="238" spans="1:20" ht="13.5" customHeight="1">
      <c r="A238" s="18"/>
      <c r="B238" s="18" t="s">
        <v>305</v>
      </c>
      <c r="C238" s="18"/>
      <c r="D238" s="63" t="s">
        <v>306</v>
      </c>
      <c r="E238" s="19">
        <v>37</v>
      </c>
      <c r="F238" s="19">
        <v>24</v>
      </c>
      <c r="G238" s="19">
        <v>13</v>
      </c>
      <c r="H238" s="19">
        <v>0</v>
      </c>
      <c r="I238" s="19">
        <v>2</v>
      </c>
      <c r="J238" s="19">
        <v>1</v>
      </c>
      <c r="K238" s="19">
        <v>34</v>
      </c>
      <c r="L238" s="19">
        <v>127</v>
      </c>
      <c r="M238" s="19">
        <v>61</v>
      </c>
      <c r="N238" s="19">
        <v>66</v>
      </c>
      <c r="O238" s="19">
        <v>125385</v>
      </c>
      <c r="P238" s="19">
        <v>3082</v>
      </c>
      <c r="Q238" s="19">
        <v>1138</v>
      </c>
      <c r="R238" s="64"/>
      <c r="S238" s="65" t="s">
        <v>305</v>
      </c>
      <c r="T238" s="70"/>
    </row>
    <row r="239" spans="1:20" ht="11.25">
      <c r="A239" s="18"/>
      <c r="B239" s="18"/>
      <c r="C239" s="18" t="s">
        <v>307</v>
      </c>
      <c r="D239" s="63" t="s">
        <v>308</v>
      </c>
      <c r="E239" s="19">
        <v>8</v>
      </c>
      <c r="F239" s="19">
        <v>0</v>
      </c>
      <c r="G239" s="19">
        <v>8</v>
      </c>
      <c r="H239" s="19">
        <v>0</v>
      </c>
      <c r="I239" s="19">
        <v>0</v>
      </c>
      <c r="J239" s="19">
        <v>1</v>
      </c>
      <c r="K239" s="19">
        <v>7</v>
      </c>
      <c r="L239" s="19">
        <v>42</v>
      </c>
      <c r="M239" s="19">
        <v>19</v>
      </c>
      <c r="N239" s="19">
        <v>23</v>
      </c>
      <c r="O239" s="19">
        <v>106137</v>
      </c>
      <c r="P239" s="19">
        <v>3082</v>
      </c>
      <c r="Q239" s="19">
        <v>985</v>
      </c>
      <c r="R239" s="64"/>
      <c r="S239" s="65"/>
      <c r="T239" s="70" t="s">
        <v>307</v>
      </c>
    </row>
    <row r="240" spans="1:20" ht="11.25">
      <c r="A240" s="18"/>
      <c r="B240" s="18"/>
      <c r="C240" s="18" t="s">
        <v>309</v>
      </c>
      <c r="D240" s="63" t="s">
        <v>310</v>
      </c>
      <c r="E240" s="19">
        <v>5</v>
      </c>
      <c r="F240" s="19">
        <v>0</v>
      </c>
      <c r="G240" s="19">
        <v>5</v>
      </c>
      <c r="H240" s="19">
        <v>0</v>
      </c>
      <c r="I240" s="19">
        <v>0</v>
      </c>
      <c r="J240" s="19">
        <v>0</v>
      </c>
      <c r="K240" s="19">
        <v>5</v>
      </c>
      <c r="L240" s="19">
        <v>16</v>
      </c>
      <c r="M240" s="19">
        <v>7</v>
      </c>
      <c r="N240" s="19">
        <v>9</v>
      </c>
      <c r="O240" s="19">
        <v>19248</v>
      </c>
      <c r="P240" s="19">
        <v>0</v>
      </c>
      <c r="Q240" s="19">
        <v>153</v>
      </c>
      <c r="R240" s="64"/>
      <c r="S240" s="65"/>
      <c r="T240" s="70" t="s">
        <v>309</v>
      </c>
    </row>
    <row r="241" spans="1:20" ht="11.25">
      <c r="A241" s="18"/>
      <c r="B241" s="18"/>
      <c r="C241" s="18"/>
      <c r="D241" s="63" t="s">
        <v>801</v>
      </c>
      <c r="E241" s="19">
        <v>24</v>
      </c>
      <c r="F241" s="19">
        <v>24</v>
      </c>
      <c r="G241" s="19">
        <v>0</v>
      </c>
      <c r="H241" s="19">
        <v>0</v>
      </c>
      <c r="I241" s="19">
        <v>2</v>
      </c>
      <c r="J241" s="19">
        <v>0</v>
      </c>
      <c r="K241" s="19">
        <v>22</v>
      </c>
      <c r="L241" s="19">
        <v>69</v>
      </c>
      <c r="M241" s="19">
        <v>35</v>
      </c>
      <c r="N241" s="19">
        <v>34</v>
      </c>
      <c r="O241" s="19">
        <v>0</v>
      </c>
      <c r="P241" s="19">
        <v>0</v>
      </c>
      <c r="Q241" s="19">
        <v>0</v>
      </c>
      <c r="R241" s="64"/>
      <c r="S241" s="65"/>
      <c r="T241" s="70"/>
    </row>
    <row r="242" spans="1:20" ht="13.5" customHeight="1">
      <c r="A242" s="18"/>
      <c r="B242" s="18" t="s">
        <v>311</v>
      </c>
      <c r="C242" s="18"/>
      <c r="D242" s="63" t="s">
        <v>312</v>
      </c>
      <c r="E242" s="19">
        <v>20</v>
      </c>
      <c r="F242" s="19">
        <v>10</v>
      </c>
      <c r="G242" s="19">
        <v>10</v>
      </c>
      <c r="H242" s="19">
        <v>0</v>
      </c>
      <c r="I242" s="19">
        <v>0</v>
      </c>
      <c r="J242" s="19">
        <v>0</v>
      </c>
      <c r="K242" s="19">
        <v>20</v>
      </c>
      <c r="L242" s="19">
        <v>107</v>
      </c>
      <c r="M242" s="19">
        <v>54</v>
      </c>
      <c r="N242" s="19">
        <v>53</v>
      </c>
      <c r="O242" s="19">
        <v>174166</v>
      </c>
      <c r="P242" s="19">
        <v>0</v>
      </c>
      <c r="Q242" s="19">
        <v>751</v>
      </c>
      <c r="R242" s="64"/>
      <c r="S242" s="65" t="s">
        <v>311</v>
      </c>
      <c r="T242" s="70"/>
    </row>
    <row r="243" spans="1:20" ht="11.25">
      <c r="A243" s="18"/>
      <c r="B243" s="18"/>
      <c r="C243" s="18" t="s">
        <v>313</v>
      </c>
      <c r="D243" s="63" t="s">
        <v>701</v>
      </c>
      <c r="E243" s="19">
        <v>10</v>
      </c>
      <c r="F243" s="19">
        <v>0</v>
      </c>
      <c r="G243" s="19">
        <v>10</v>
      </c>
      <c r="H243" s="19">
        <v>0</v>
      </c>
      <c r="I243" s="19">
        <v>0</v>
      </c>
      <c r="J243" s="19">
        <v>0</v>
      </c>
      <c r="K243" s="19">
        <v>10</v>
      </c>
      <c r="L243" s="19">
        <v>74</v>
      </c>
      <c r="M243" s="19">
        <v>36</v>
      </c>
      <c r="N243" s="19">
        <v>38</v>
      </c>
      <c r="O243" s="19">
        <v>174166</v>
      </c>
      <c r="P243" s="19">
        <v>0</v>
      </c>
      <c r="Q243" s="19">
        <v>751</v>
      </c>
      <c r="R243" s="64"/>
      <c r="S243" s="65"/>
      <c r="T243" s="70" t="s">
        <v>313</v>
      </c>
    </row>
    <row r="244" spans="1:20" ht="11.25">
      <c r="A244" s="18"/>
      <c r="B244" s="18"/>
      <c r="C244" s="18" t="s">
        <v>314</v>
      </c>
      <c r="D244" s="63" t="s">
        <v>315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64"/>
      <c r="S244" s="65"/>
      <c r="T244" s="70" t="s">
        <v>314</v>
      </c>
    </row>
    <row r="245" spans="1:20" ht="11.25">
      <c r="A245" s="18"/>
      <c r="B245" s="18"/>
      <c r="C245" s="18"/>
      <c r="D245" s="63" t="s">
        <v>801</v>
      </c>
      <c r="E245" s="19">
        <v>10</v>
      </c>
      <c r="F245" s="19">
        <v>10</v>
      </c>
      <c r="G245" s="19">
        <v>0</v>
      </c>
      <c r="H245" s="19">
        <v>0</v>
      </c>
      <c r="I245" s="19">
        <v>0</v>
      </c>
      <c r="J245" s="19">
        <v>0</v>
      </c>
      <c r="K245" s="19">
        <v>10</v>
      </c>
      <c r="L245" s="19">
        <v>33</v>
      </c>
      <c r="M245" s="19">
        <v>18</v>
      </c>
      <c r="N245" s="19">
        <v>15</v>
      </c>
      <c r="O245" s="19">
        <v>0</v>
      </c>
      <c r="P245" s="19">
        <v>0</v>
      </c>
      <c r="Q245" s="19">
        <v>0</v>
      </c>
      <c r="R245" s="64"/>
      <c r="S245" s="65"/>
      <c r="T245" s="70"/>
    </row>
    <row r="246" spans="1:20" ht="13.5" customHeight="1">
      <c r="A246" s="18"/>
      <c r="B246" s="18" t="s">
        <v>316</v>
      </c>
      <c r="C246" s="18"/>
      <c r="D246" s="63" t="s">
        <v>317</v>
      </c>
      <c r="E246" s="19">
        <v>12</v>
      </c>
      <c r="F246" s="19">
        <v>7</v>
      </c>
      <c r="G246" s="19">
        <v>5</v>
      </c>
      <c r="H246" s="19">
        <v>0</v>
      </c>
      <c r="I246" s="19">
        <v>0</v>
      </c>
      <c r="J246" s="19">
        <v>0</v>
      </c>
      <c r="K246" s="19">
        <v>12</v>
      </c>
      <c r="L246" s="19">
        <v>94</v>
      </c>
      <c r="M246" s="19">
        <v>43</v>
      </c>
      <c r="N246" s="19">
        <v>51</v>
      </c>
      <c r="O246" s="19">
        <v>107435</v>
      </c>
      <c r="P246" s="19">
        <v>0</v>
      </c>
      <c r="Q246" s="19">
        <v>560</v>
      </c>
      <c r="R246" s="64"/>
      <c r="S246" s="65" t="s">
        <v>316</v>
      </c>
      <c r="T246" s="70"/>
    </row>
    <row r="247" spans="1:20" ht="11.25">
      <c r="A247" s="18"/>
      <c r="B247" s="18"/>
      <c r="C247" s="18" t="s">
        <v>318</v>
      </c>
      <c r="D247" s="63" t="s">
        <v>317</v>
      </c>
      <c r="E247" s="19">
        <v>5</v>
      </c>
      <c r="F247" s="19">
        <v>0</v>
      </c>
      <c r="G247" s="19">
        <v>5</v>
      </c>
      <c r="H247" s="19">
        <v>0</v>
      </c>
      <c r="I247" s="19">
        <v>0</v>
      </c>
      <c r="J247" s="19">
        <v>0</v>
      </c>
      <c r="K247" s="19">
        <v>5</v>
      </c>
      <c r="L247" s="19">
        <v>73</v>
      </c>
      <c r="M247" s="19">
        <v>35</v>
      </c>
      <c r="N247" s="19">
        <v>38</v>
      </c>
      <c r="O247" s="19">
        <v>107435</v>
      </c>
      <c r="P247" s="19">
        <v>0</v>
      </c>
      <c r="Q247" s="19">
        <v>560</v>
      </c>
      <c r="R247" s="64"/>
      <c r="S247" s="65"/>
      <c r="T247" s="70" t="s">
        <v>318</v>
      </c>
    </row>
    <row r="248" spans="1:20" ht="11.25">
      <c r="A248" s="18"/>
      <c r="B248" s="18"/>
      <c r="C248" s="18"/>
      <c r="D248" s="63" t="s">
        <v>801</v>
      </c>
      <c r="E248" s="19">
        <v>7</v>
      </c>
      <c r="F248" s="19">
        <v>7</v>
      </c>
      <c r="G248" s="19">
        <v>0</v>
      </c>
      <c r="H248" s="19">
        <v>0</v>
      </c>
      <c r="I248" s="19">
        <v>0</v>
      </c>
      <c r="J248" s="19">
        <v>0</v>
      </c>
      <c r="K248" s="19">
        <v>7</v>
      </c>
      <c r="L248" s="19">
        <v>21</v>
      </c>
      <c r="M248" s="19">
        <v>8</v>
      </c>
      <c r="N248" s="19">
        <v>13</v>
      </c>
      <c r="O248" s="19">
        <v>0</v>
      </c>
      <c r="P248" s="19">
        <v>0</v>
      </c>
      <c r="Q248" s="19">
        <v>0</v>
      </c>
      <c r="R248" s="64"/>
      <c r="S248" s="70"/>
      <c r="T248" s="70"/>
    </row>
    <row r="249" spans="1:20" ht="13.5" customHeight="1">
      <c r="A249" s="18"/>
      <c r="B249" s="18" t="s">
        <v>319</v>
      </c>
      <c r="C249" s="18"/>
      <c r="D249" s="63" t="s">
        <v>320</v>
      </c>
      <c r="E249" s="19">
        <v>113</v>
      </c>
      <c r="F249" s="19">
        <v>85</v>
      </c>
      <c r="G249" s="19">
        <v>28</v>
      </c>
      <c r="H249" s="19">
        <v>1</v>
      </c>
      <c r="I249" s="19">
        <v>3</v>
      </c>
      <c r="J249" s="19">
        <v>0</v>
      </c>
      <c r="K249" s="19">
        <v>109</v>
      </c>
      <c r="L249" s="19">
        <v>335</v>
      </c>
      <c r="M249" s="19">
        <v>166</v>
      </c>
      <c r="N249" s="19">
        <v>169</v>
      </c>
      <c r="O249" s="19">
        <v>447697</v>
      </c>
      <c r="P249" s="19">
        <v>3235</v>
      </c>
      <c r="Q249" s="19">
        <v>3787</v>
      </c>
      <c r="R249" s="64"/>
      <c r="S249" s="70" t="s">
        <v>319</v>
      </c>
      <c r="T249" s="70"/>
    </row>
    <row r="250" spans="1:20" ht="11.25">
      <c r="A250" s="18"/>
      <c r="B250" s="18"/>
      <c r="C250" s="18" t="s">
        <v>321</v>
      </c>
      <c r="D250" s="63" t="s">
        <v>320</v>
      </c>
      <c r="E250" s="19">
        <v>28</v>
      </c>
      <c r="F250" s="19">
        <v>0</v>
      </c>
      <c r="G250" s="19">
        <v>28</v>
      </c>
      <c r="H250" s="19">
        <v>0</v>
      </c>
      <c r="I250" s="19">
        <v>1</v>
      </c>
      <c r="J250" s="19">
        <v>0</v>
      </c>
      <c r="K250" s="19">
        <v>27</v>
      </c>
      <c r="L250" s="19">
        <v>168</v>
      </c>
      <c r="M250" s="19">
        <v>72</v>
      </c>
      <c r="N250" s="19">
        <v>96</v>
      </c>
      <c r="O250" s="19">
        <v>447697</v>
      </c>
      <c r="P250" s="19">
        <v>3235</v>
      </c>
      <c r="Q250" s="19">
        <v>3787</v>
      </c>
      <c r="R250" s="64"/>
      <c r="S250" s="70"/>
      <c r="T250" s="70" t="s">
        <v>321</v>
      </c>
    </row>
    <row r="251" spans="1:20" ht="11.25">
      <c r="A251" s="18"/>
      <c r="B251" s="18"/>
      <c r="C251" s="18"/>
      <c r="D251" s="63" t="s">
        <v>801</v>
      </c>
      <c r="E251" s="19">
        <v>85</v>
      </c>
      <c r="F251" s="19">
        <v>85</v>
      </c>
      <c r="G251" s="19">
        <v>0</v>
      </c>
      <c r="H251" s="19">
        <v>1</v>
      </c>
      <c r="I251" s="19">
        <v>2</v>
      </c>
      <c r="J251" s="19">
        <v>0</v>
      </c>
      <c r="K251" s="19">
        <v>82</v>
      </c>
      <c r="L251" s="19">
        <v>167</v>
      </c>
      <c r="M251" s="19">
        <v>94</v>
      </c>
      <c r="N251" s="19">
        <v>73</v>
      </c>
      <c r="O251" s="19">
        <v>0</v>
      </c>
      <c r="P251" s="19">
        <v>0</v>
      </c>
      <c r="Q251" s="19">
        <v>0</v>
      </c>
      <c r="R251" s="64"/>
      <c r="S251" s="70"/>
      <c r="T251" s="70"/>
    </row>
    <row r="252" spans="1:20" ht="13.5" customHeight="1">
      <c r="A252" s="18"/>
      <c r="B252" s="18" t="s">
        <v>322</v>
      </c>
      <c r="C252" s="18"/>
      <c r="D252" s="63" t="s">
        <v>323</v>
      </c>
      <c r="E252" s="19">
        <v>112</v>
      </c>
      <c r="F252" s="19">
        <v>65</v>
      </c>
      <c r="G252" s="19">
        <v>47</v>
      </c>
      <c r="H252" s="19">
        <v>2</v>
      </c>
      <c r="I252" s="19">
        <v>5</v>
      </c>
      <c r="J252" s="19">
        <v>5</v>
      </c>
      <c r="K252" s="19">
        <v>100</v>
      </c>
      <c r="L252" s="19">
        <v>687</v>
      </c>
      <c r="M252" s="19">
        <v>136</v>
      </c>
      <c r="N252" s="19">
        <v>551</v>
      </c>
      <c r="O252" s="19">
        <v>231256</v>
      </c>
      <c r="P252" s="19">
        <v>3663</v>
      </c>
      <c r="Q252" s="19">
        <v>2446</v>
      </c>
      <c r="R252" s="64"/>
      <c r="S252" s="70" t="s">
        <v>322</v>
      </c>
      <c r="T252" s="70"/>
    </row>
    <row r="253" spans="1:20" ht="11.25">
      <c r="A253" s="18"/>
      <c r="B253" s="18"/>
      <c r="C253" s="18" t="s">
        <v>324</v>
      </c>
      <c r="D253" s="63" t="s">
        <v>702</v>
      </c>
      <c r="E253" s="19">
        <v>21</v>
      </c>
      <c r="F253" s="19">
        <v>0</v>
      </c>
      <c r="G253" s="19">
        <v>21</v>
      </c>
      <c r="H253" s="19">
        <v>0</v>
      </c>
      <c r="I253" s="19">
        <v>1</v>
      </c>
      <c r="J253" s="19">
        <v>1</v>
      </c>
      <c r="K253" s="19">
        <v>19</v>
      </c>
      <c r="L253" s="19">
        <v>178</v>
      </c>
      <c r="M253" s="19">
        <v>20</v>
      </c>
      <c r="N253" s="19">
        <v>158</v>
      </c>
      <c r="O253" s="19">
        <v>86767</v>
      </c>
      <c r="P253" s="19">
        <v>892</v>
      </c>
      <c r="Q253" s="19">
        <v>757</v>
      </c>
      <c r="R253" s="64"/>
      <c r="S253" s="70"/>
      <c r="T253" s="70" t="s">
        <v>324</v>
      </c>
    </row>
    <row r="254" spans="1:20" ht="11.25">
      <c r="A254" s="18"/>
      <c r="B254" s="18"/>
      <c r="C254" s="18" t="s">
        <v>325</v>
      </c>
      <c r="D254" s="63" t="s">
        <v>703</v>
      </c>
      <c r="E254" s="19">
        <v>8</v>
      </c>
      <c r="F254" s="19">
        <v>0</v>
      </c>
      <c r="G254" s="19">
        <v>8</v>
      </c>
      <c r="H254" s="19">
        <v>0</v>
      </c>
      <c r="I254" s="19">
        <v>0</v>
      </c>
      <c r="J254" s="19">
        <v>1</v>
      </c>
      <c r="K254" s="19">
        <v>7</v>
      </c>
      <c r="L254" s="19">
        <v>55</v>
      </c>
      <c r="M254" s="19">
        <v>4</v>
      </c>
      <c r="N254" s="19">
        <v>51</v>
      </c>
      <c r="O254" s="19">
        <v>61919</v>
      </c>
      <c r="P254" s="19">
        <v>0</v>
      </c>
      <c r="Q254" s="19">
        <v>770</v>
      </c>
      <c r="R254" s="64"/>
      <c r="S254" s="70"/>
      <c r="T254" s="70" t="s">
        <v>325</v>
      </c>
    </row>
    <row r="255" spans="1:20" ht="11.25">
      <c r="A255" s="18"/>
      <c r="B255" s="18"/>
      <c r="C255" s="18" t="s">
        <v>326</v>
      </c>
      <c r="D255" s="63" t="s">
        <v>704</v>
      </c>
      <c r="E255" s="19">
        <v>18</v>
      </c>
      <c r="F255" s="19">
        <v>0</v>
      </c>
      <c r="G255" s="19">
        <v>18</v>
      </c>
      <c r="H255" s="19">
        <v>0</v>
      </c>
      <c r="I255" s="19">
        <v>0</v>
      </c>
      <c r="J255" s="19">
        <v>1</v>
      </c>
      <c r="K255" s="19">
        <v>17</v>
      </c>
      <c r="L255" s="19">
        <v>240</v>
      </c>
      <c r="M255" s="19">
        <v>36</v>
      </c>
      <c r="N255" s="19">
        <v>204</v>
      </c>
      <c r="O255" s="19">
        <v>82570</v>
      </c>
      <c r="P255" s="19">
        <v>2771</v>
      </c>
      <c r="Q255" s="19">
        <v>919</v>
      </c>
      <c r="R255" s="64"/>
      <c r="S255" s="70"/>
      <c r="T255" s="70" t="s">
        <v>326</v>
      </c>
    </row>
    <row r="256" spans="1:20" ht="11.25">
      <c r="A256" s="18"/>
      <c r="B256" s="18"/>
      <c r="C256" s="18" t="s">
        <v>327</v>
      </c>
      <c r="D256" s="63" t="s">
        <v>705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64"/>
      <c r="S256" s="70"/>
      <c r="T256" s="70" t="s">
        <v>327</v>
      </c>
    </row>
    <row r="257" spans="1:20" ht="11.25">
      <c r="A257" s="18"/>
      <c r="B257" s="18"/>
      <c r="C257" s="18"/>
      <c r="D257" s="63" t="s">
        <v>801</v>
      </c>
      <c r="E257" s="19">
        <v>65</v>
      </c>
      <c r="F257" s="19">
        <v>65</v>
      </c>
      <c r="G257" s="19">
        <v>0</v>
      </c>
      <c r="H257" s="19">
        <v>2</v>
      </c>
      <c r="I257" s="19">
        <v>4</v>
      </c>
      <c r="J257" s="19">
        <v>2</v>
      </c>
      <c r="K257" s="19">
        <v>57</v>
      </c>
      <c r="L257" s="19">
        <v>214</v>
      </c>
      <c r="M257" s="19">
        <v>76</v>
      </c>
      <c r="N257" s="19">
        <v>138</v>
      </c>
      <c r="O257" s="19">
        <v>0</v>
      </c>
      <c r="P257" s="19">
        <v>0</v>
      </c>
      <c r="Q257" s="19">
        <v>0</v>
      </c>
      <c r="R257" s="64"/>
      <c r="S257" s="70"/>
      <c r="T257" s="70"/>
    </row>
    <row r="258" spans="1:20" ht="16.5" customHeight="1">
      <c r="A258" s="18"/>
      <c r="B258" s="18" t="s">
        <v>328</v>
      </c>
      <c r="C258" s="18"/>
      <c r="D258" s="63" t="s">
        <v>329</v>
      </c>
      <c r="E258" s="19">
        <v>291</v>
      </c>
      <c r="F258" s="19">
        <v>152</v>
      </c>
      <c r="G258" s="19">
        <v>139</v>
      </c>
      <c r="H258" s="19">
        <v>11</v>
      </c>
      <c r="I258" s="19">
        <v>7</v>
      </c>
      <c r="J258" s="19">
        <v>6</v>
      </c>
      <c r="K258" s="19">
        <v>267</v>
      </c>
      <c r="L258" s="19">
        <v>3449</v>
      </c>
      <c r="M258" s="19">
        <v>1330</v>
      </c>
      <c r="N258" s="19">
        <v>2119</v>
      </c>
      <c r="O258" s="19">
        <v>3659500</v>
      </c>
      <c r="P258" s="19">
        <v>45663</v>
      </c>
      <c r="Q258" s="19">
        <v>41196</v>
      </c>
      <c r="R258" s="64"/>
      <c r="S258" s="70" t="s">
        <v>328</v>
      </c>
      <c r="T258" s="70"/>
    </row>
    <row r="259" spans="1:20" ht="10.5" customHeight="1">
      <c r="A259" s="18"/>
      <c r="B259" s="18"/>
      <c r="C259" s="18" t="s">
        <v>330</v>
      </c>
      <c r="D259" s="73" t="s">
        <v>706</v>
      </c>
      <c r="E259" s="19">
        <v>61</v>
      </c>
      <c r="F259" s="19">
        <v>0</v>
      </c>
      <c r="G259" s="19">
        <v>61</v>
      </c>
      <c r="H259" s="19">
        <v>1</v>
      </c>
      <c r="I259" s="19">
        <v>1</v>
      </c>
      <c r="J259" s="19">
        <v>1</v>
      </c>
      <c r="K259" s="19">
        <v>58</v>
      </c>
      <c r="L259" s="19">
        <v>1275</v>
      </c>
      <c r="M259" s="19">
        <v>610</v>
      </c>
      <c r="N259" s="19">
        <v>665</v>
      </c>
      <c r="O259" s="19">
        <v>1258036</v>
      </c>
      <c r="P259" s="19">
        <v>17057</v>
      </c>
      <c r="Q259" s="19">
        <v>8102</v>
      </c>
      <c r="R259" s="64"/>
      <c r="S259" s="70"/>
      <c r="T259" s="70" t="s">
        <v>330</v>
      </c>
    </row>
    <row r="260" spans="1:20" ht="10.5" customHeight="1">
      <c r="A260" s="18"/>
      <c r="B260" s="18"/>
      <c r="C260" s="18" t="s">
        <v>331</v>
      </c>
      <c r="D260" s="63" t="s">
        <v>332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64"/>
      <c r="S260" s="70"/>
      <c r="T260" s="70" t="s">
        <v>331</v>
      </c>
    </row>
    <row r="261" spans="1:20" ht="10.5" customHeight="1">
      <c r="A261" s="18"/>
      <c r="B261" s="18"/>
      <c r="C261" s="18" t="s">
        <v>333</v>
      </c>
      <c r="D261" s="63" t="s">
        <v>707</v>
      </c>
      <c r="E261" s="19">
        <v>22</v>
      </c>
      <c r="F261" s="19">
        <v>0</v>
      </c>
      <c r="G261" s="19">
        <v>22</v>
      </c>
      <c r="H261" s="19">
        <v>2</v>
      </c>
      <c r="I261" s="19">
        <v>0</v>
      </c>
      <c r="J261" s="19">
        <v>0</v>
      </c>
      <c r="K261" s="19">
        <v>20</v>
      </c>
      <c r="L261" s="19">
        <v>279</v>
      </c>
      <c r="M261" s="19">
        <v>67</v>
      </c>
      <c r="N261" s="19">
        <v>212</v>
      </c>
      <c r="O261" s="19">
        <v>650621</v>
      </c>
      <c r="P261" s="19">
        <v>792</v>
      </c>
      <c r="Q261" s="19">
        <v>8380</v>
      </c>
      <c r="R261" s="64"/>
      <c r="S261" s="70"/>
      <c r="T261" s="70" t="s">
        <v>333</v>
      </c>
    </row>
    <row r="262" spans="1:20" ht="10.5" customHeight="1">
      <c r="A262" s="18"/>
      <c r="B262" s="18"/>
      <c r="C262" s="18" t="s">
        <v>334</v>
      </c>
      <c r="D262" s="63" t="s">
        <v>335</v>
      </c>
      <c r="E262" s="19">
        <v>8</v>
      </c>
      <c r="F262" s="19">
        <v>0</v>
      </c>
      <c r="G262" s="19">
        <v>8</v>
      </c>
      <c r="H262" s="19">
        <v>0</v>
      </c>
      <c r="I262" s="19">
        <v>0</v>
      </c>
      <c r="J262" s="19">
        <v>0</v>
      </c>
      <c r="K262" s="19">
        <v>8</v>
      </c>
      <c r="L262" s="19">
        <v>18</v>
      </c>
      <c r="M262" s="19">
        <v>5</v>
      </c>
      <c r="N262" s="19">
        <v>13</v>
      </c>
      <c r="O262" s="19">
        <v>8496</v>
      </c>
      <c r="P262" s="19">
        <v>673</v>
      </c>
      <c r="Q262" s="19">
        <v>245</v>
      </c>
      <c r="R262" s="64"/>
      <c r="S262" s="70"/>
      <c r="T262" s="70" t="s">
        <v>334</v>
      </c>
    </row>
    <row r="263" spans="1:20" ht="10.5" customHeight="1">
      <c r="A263" s="18"/>
      <c r="B263" s="18"/>
      <c r="C263" s="18" t="s">
        <v>336</v>
      </c>
      <c r="D263" s="63" t="s">
        <v>337</v>
      </c>
      <c r="E263" s="19">
        <v>22</v>
      </c>
      <c r="F263" s="19">
        <v>0</v>
      </c>
      <c r="G263" s="19">
        <v>22</v>
      </c>
      <c r="H263" s="19">
        <v>0</v>
      </c>
      <c r="I263" s="19">
        <v>0</v>
      </c>
      <c r="J263" s="19">
        <v>2</v>
      </c>
      <c r="K263" s="19">
        <v>20</v>
      </c>
      <c r="L263" s="19">
        <v>386</v>
      </c>
      <c r="M263" s="19">
        <v>76</v>
      </c>
      <c r="N263" s="19">
        <v>310</v>
      </c>
      <c r="O263" s="19">
        <v>725498</v>
      </c>
      <c r="P263" s="19">
        <v>3972</v>
      </c>
      <c r="Q263" s="19">
        <v>14794</v>
      </c>
      <c r="R263" s="64"/>
      <c r="S263" s="70"/>
      <c r="T263" s="70" t="s">
        <v>336</v>
      </c>
    </row>
    <row r="264" spans="1:20" ht="10.5" customHeight="1">
      <c r="A264" s="18"/>
      <c r="B264" s="18"/>
      <c r="C264" s="18" t="s">
        <v>338</v>
      </c>
      <c r="D264" s="63" t="s">
        <v>339</v>
      </c>
      <c r="E264" s="19">
        <v>3</v>
      </c>
      <c r="F264" s="19">
        <v>0</v>
      </c>
      <c r="G264" s="19">
        <v>3</v>
      </c>
      <c r="H264" s="19">
        <v>0</v>
      </c>
      <c r="I264" s="19">
        <v>0</v>
      </c>
      <c r="J264" s="19">
        <v>0</v>
      </c>
      <c r="K264" s="19">
        <v>3</v>
      </c>
      <c r="L264" s="19">
        <v>5</v>
      </c>
      <c r="M264" s="19">
        <v>3</v>
      </c>
      <c r="N264" s="19">
        <v>2</v>
      </c>
      <c r="O264" s="19">
        <v>4232</v>
      </c>
      <c r="P264" s="19">
        <v>0</v>
      </c>
      <c r="Q264" s="19">
        <v>180</v>
      </c>
      <c r="R264" s="64"/>
      <c r="S264" s="70"/>
      <c r="T264" s="70" t="s">
        <v>338</v>
      </c>
    </row>
    <row r="265" spans="1:20" ht="10.5" customHeight="1">
      <c r="A265" s="18"/>
      <c r="B265" s="18"/>
      <c r="C265" s="18" t="s">
        <v>340</v>
      </c>
      <c r="D265" s="63" t="s">
        <v>341</v>
      </c>
      <c r="E265" s="19">
        <v>1</v>
      </c>
      <c r="F265" s="19">
        <v>0</v>
      </c>
      <c r="G265" s="19">
        <v>1</v>
      </c>
      <c r="H265" s="19">
        <v>0</v>
      </c>
      <c r="I265" s="19">
        <v>0</v>
      </c>
      <c r="J265" s="19">
        <v>0</v>
      </c>
      <c r="K265" s="19">
        <v>1</v>
      </c>
      <c r="L265" s="19">
        <v>2</v>
      </c>
      <c r="M265" s="19">
        <v>1</v>
      </c>
      <c r="N265" s="19">
        <v>1</v>
      </c>
      <c r="O265" s="19">
        <v>205</v>
      </c>
      <c r="P265" s="66" t="s">
        <v>808</v>
      </c>
      <c r="Q265" s="66" t="s">
        <v>808</v>
      </c>
      <c r="R265" s="64"/>
      <c r="S265" s="70"/>
      <c r="T265" s="70" t="s">
        <v>340</v>
      </c>
    </row>
    <row r="266" spans="1:20" ht="10.5" customHeight="1">
      <c r="A266" s="18"/>
      <c r="B266" s="18"/>
      <c r="C266" s="18" t="s">
        <v>342</v>
      </c>
      <c r="D266" s="63" t="s">
        <v>343</v>
      </c>
      <c r="E266" s="19">
        <v>1</v>
      </c>
      <c r="F266" s="19">
        <v>0</v>
      </c>
      <c r="G266" s="19">
        <v>1</v>
      </c>
      <c r="H266" s="19">
        <v>0</v>
      </c>
      <c r="I266" s="19">
        <v>0</v>
      </c>
      <c r="J266" s="19">
        <v>0</v>
      </c>
      <c r="K266" s="19">
        <v>1</v>
      </c>
      <c r="L266" s="19">
        <v>5</v>
      </c>
      <c r="M266" s="19">
        <v>1</v>
      </c>
      <c r="N266" s="19">
        <v>4</v>
      </c>
      <c r="O266" s="19">
        <v>7026</v>
      </c>
      <c r="P266" s="66" t="s">
        <v>808</v>
      </c>
      <c r="Q266" s="66" t="s">
        <v>808</v>
      </c>
      <c r="R266" s="64"/>
      <c r="S266" s="70"/>
      <c r="T266" s="70" t="s">
        <v>342</v>
      </c>
    </row>
    <row r="267" spans="1:20" ht="10.5" customHeight="1">
      <c r="A267" s="18"/>
      <c r="B267" s="18"/>
      <c r="C267" s="18" t="s">
        <v>344</v>
      </c>
      <c r="D267" s="63" t="s">
        <v>345</v>
      </c>
      <c r="E267" s="19">
        <v>21</v>
      </c>
      <c r="F267" s="19">
        <v>0</v>
      </c>
      <c r="G267" s="19">
        <v>21</v>
      </c>
      <c r="H267" s="19">
        <v>1</v>
      </c>
      <c r="I267" s="19">
        <v>2</v>
      </c>
      <c r="J267" s="19">
        <v>1</v>
      </c>
      <c r="K267" s="19">
        <v>17</v>
      </c>
      <c r="L267" s="19">
        <v>483</v>
      </c>
      <c r="M267" s="19">
        <v>102</v>
      </c>
      <c r="N267" s="19">
        <v>381</v>
      </c>
      <c r="O267" s="19">
        <v>1005386</v>
      </c>
      <c r="P267" s="19">
        <v>22740</v>
      </c>
      <c r="Q267" s="19">
        <v>9445</v>
      </c>
      <c r="R267" s="64"/>
      <c r="S267" s="70"/>
      <c r="T267" s="70" t="s">
        <v>344</v>
      </c>
    </row>
    <row r="268" spans="1:20" ht="10.5" customHeight="1">
      <c r="A268" s="18"/>
      <c r="B268" s="18"/>
      <c r="C268" s="18"/>
      <c r="D268" s="63" t="s">
        <v>801</v>
      </c>
      <c r="E268" s="19">
        <v>152</v>
      </c>
      <c r="F268" s="19">
        <v>152</v>
      </c>
      <c r="G268" s="19">
        <v>0</v>
      </c>
      <c r="H268" s="19">
        <v>7</v>
      </c>
      <c r="I268" s="19">
        <v>4</v>
      </c>
      <c r="J268" s="19">
        <v>2</v>
      </c>
      <c r="K268" s="19">
        <v>139</v>
      </c>
      <c r="L268" s="19">
        <v>996</v>
      </c>
      <c r="M268" s="19">
        <v>465</v>
      </c>
      <c r="N268" s="19">
        <v>531</v>
      </c>
      <c r="O268" s="19">
        <v>0</v>
      </c>
      <c r="P268" s="19">
        <v>0</v>
      </c>
      <c r="Q268" s="19">
        <v>0</v>
      </c>
      <c r="R268" s="64"/>
      <c r="S268" s="70"/>
      <c r="T268" s="70"/>
    </row>
    <row r="269" spans="1:20" ht="16.5" customHeight="1">
      <c r="A269" s="18" t="s">
        <v>346</v>
      </c>
      <c r="B269" s="18"/>
      <c r="C269" s="18"/>
      <c r="D269" s="63" t="s">
        <v>13</v>
      </c>
      <c r="E269" s="19">
        <v>292</v>
      </c>
      <c r="F269" s="19">
        <v>168</v>
      </c>
      <c r="G269" s="19">
        <v>124</v>
      </c>
      <c r="H269" s="19">
        <v>4</v>
      </c>
      <c r="I269" s="19">
        <v>5</v>
      </c>
      <c r="J269" s="19">
        <v>8</v>
      </c>
      <c r="K269" s="19">
        <v>275</v>
      </c>
      <c r="L269" s="19">
        <v>1696</v>
      </c>
      <c r="M269" s="19">
        <v>1245</v>
      </c>
      <c r="N269" s="19">
        <v>451</v>
      </c>
      <c r="O269" s="19">
        <v>5481223</v>
      </c>
      <c r="P269" s="19">
        <v>1043230</v>
      </c>
      <c r="Q269" s="19">
        <v>42230</v>
      </c>
      <c r="R269" s="64" t="s">
        <v>346</v>
      </c>
      <c r="S269" s="70"/>
      <c r="T269" s="70"/>
    </row>
    <row r="270" spans="1:20" ht="10.5" customHeight="1">
      <c r="A270" s="18"/>
      <c r="B270" s="18" t="s">
        <v>347</v>
      </c>
      <c r="C270" s="18"/>
      <c r="D270" s="63" t="s">
        <v>734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64"/>
      <c r="S270" s="70" t="s">
        <v>347</v>
      </c>
      <c r="T270" s="70"/>
    </row>
    <row r="271" spans="1:20" ht="10.5" customHeight="1">
      <c r="A271" s="18"/>
      <c r="B271" s="18"/>
      <c r="C271" s="18" t="s">
        <v>348</v>
      </c>
      <c r="D271" s="63" t="s">
        <v>36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64"/>
      <c r="S271" s="70"/>
      <c r="T271" s="70" t="s">
        <v>348</v>
      </c>
    </row>
    <row r="272" spans="1:20" ht="10.5" customHeight="1">
      <c r="A272" s="18"/>
      <c r="B272" s="18"/>
      <c r="C272" s="18" t="s">
        <v>349</v>
      </c>
      <c r="D272" s="63" t="s">
        <v>38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64"/>
      <c r="S272" s="70"/>
      <c r="T272" s="70" t="s">
        <v>349</v>
      </c>
    </row>
    <row r="273" spans="1:20" ht="10.5" customHeight="1">
      <c r="A273" s="18"/>
      <c r="B273" s="18"/>
      <c r="C273" s="18" t="s">
        <v>350</v>
      </c>
      <c r="D273" s="63" t="s">
        <v>40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64"/>
      <c r="S273" s="70"/>
      <c r="T273" s="70" t="s">
        <v>350</v>
      </c>
    </row>
    <row r="274" spans="1:20" ht="10.5" customHeight="1">
      <c r="A274" s="18"/>
      <c r="B274" s="18"/>
      <c r="C274" s="18"/>
      <c r="D274" s="63" t="s">
        <v>801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64"/>
      <c r="S274" s="70"/>
      <c r="T274" s="70"/>
    </row>
    <row r="275" spans="1:20" ht="10.5" customHeight="1">
      <c r="A275" s="18"/>
      <c r="B275" s="18" t="s">
        <v>351</v>
      </c>
      <c r="C275" s="18"/>
      <c r="D275" s="63" t="s">
        <v>352</v>
      </c>
      <c r="E275" s="19">
        <v>143</v>
      </c>
      <c r="F275" s="19">
        <v>76</v>
      </c>
      <c r="G275" s="19">
        <v>67</v>
      </c>
      <c r="H275" s="19">
        <v>1</v>
      </c>
      <c r="I275" s="19">
        <v>1</v>
      </c>
      <c r="J275" s="19">
        <v>4</v>
      </c>
      <c r="K275" s="19">
        <v>137</v>
      </c>
      <c r="L275" s="19">
        <v>862</v>
      </c>
      <c r="M275" s="19">
        <v>695</v>
      </c>
      <c r="N275" s="19">
        <v>167</v>
      </c>
      <c r="O275" s="19">
        <v>2976410</v>
      </c>
      <c r="P275" s="19">
        <v>854806</v>
      </c>
      <c r="Q275" s="19">
        <v>8115</v>
      </c>
      <c r="R275" s="64"/>
      <c r="S275" s="70" t="s">
        <v>351</v>
      </c>
      <c r="T275" s="70"/>
    </row>
    <row r="276" spans="1:20" ht="10.5" customHeight="1">
      <c r="A276" s="18"/>
      <c r="B276" s="18"/>
      <c r="C276" s="18" t="s">
        <v>353</v>
      </c>
      <c r="D276" s="63" t="s">
        <v>708</v>
      </c>
      <c r="E276" s="19">
        <v>33</v>
      </c>
      <c r="F276" s="19">
        <v>0</v>
      </c>
      <c r="G276" s="19">
        <v>33</v>
      </c>
      <c r="H276" s="19">
        <v>1</v>
      </c>
      <c r="I276" s="19">
        <v>0</v>
      </c>
      <c r="J276" s="19">
        <v>1</v>
      </c>
      <c r="K276" s="19">
        <v>31</v>
      </c>
      <c r="L276" s="19">
        <v>493</v>
      </c>
      <c r="M276" s="19">
        <v>410</v>
      </c>
      <c r="N276" s="19">
        <v>83</v>
      </c>
      <c r="O276" s="19">
        <v>2028385</v>
      </c>
      <c r="P276" s="19">
        <v>754404</v>
      </c>
      <c r="Q276" s="19">
        <v>0</v>
      </c>
      <c r="R276" s="64"/>
      <c r="S276" s="70"/>
      <c r="T276" s="70" t="s">
        <v>353</v>
      </c>
    </row>
    <row r="277" spans="1:20" ht="10.5" customHeight="1">
      <c r="A277" s="18"/>
      <c r="B277" s="18"/>
      <c r="C277" s="18" t="s">
        <v>354</v>
      </c>
      <c r="D277" s="63" t="s">
        <v>355</v>
      </c>
      <c r="E277" s="19">
        <v>19</v>
      </c>
      <c r="F277" s="19">
        <v>0</v>
      </c>
      <c r="G277" s="19">
        <v>19</v>
      </c>
      <c r="H277" s="19">
        <v>0</v>
      </c>
      <c r="I277" s="19">
        <v>1</v>
      </c>
      <c r="J277" s="19">
        <v>1</v>
      </c>
      <c r="K277" s="19">
        <v>17</v>
      </c>
      <c r="L277" s="19">
        <v>93</v>
      </c>
      <c r="M277" s="19">
        <v>72</v>
      </c>
      <c r="N277" s="19">
        <v>21</v>
      </c>
      <c r="O277" s="19">
        <v>593340</v>
      </c>
      <c r="P277" s="19">
        <v>43368</v>
      </c>
      <c r="Q277" s="19">
        <v>0</v>
      </c>
      <c r="R277" s="64"/>
      <c r="S277" s="70"/>
      <c r="T277" s="70" t="s">
        <v>354</v>
      </c>
    </row>
    <row r="278" spans="1:20" ht="10.5" customHeight="1">
      <c r="A278" s="18"/>
      <c r="B278" s="18"/>
      <c r="C278" s="18" t="s">
        <v>356</v>
      </c>
      <c r="D278" s="63" t="s">
        <v>357</v>
      </c>
      <c r="E278" s="19">
        <v>8</v>
      </c>
      <c r="F278" s="19">
        <v>0</v>
      </c>
      <c r="G278" s="19">
        <v>8</v>
      </c>
      <c r="H278" s="19">
        <v>0</v>
      </c>
      <c r="I278" s="19">
        <v>0</v>
      </c>
      <c r="J278" s="19">
        <v>0</v>
      </c>
      <c r="K278" s="19">
        <v>8</v>
      </c>
      <c r="L278" s="19">
        <v>81</v>
      </c>
      <c r="M278" s="19">
        <v>65</v>
      </c>
      <c r="N278" s="19">
        <v>16</v>
      </c>
      <c r="O278" s="19">
        <v>245126</v>
      </c>
      <c r="P278" s="19">
        <v>26619</v>
      </c>
      <c r="Q278" s="19">
        <v>5120</v>
      </c>
      <c r="R278" s="64"/>
      <c r="S278" s="70"/>
      <c r="T278" s="70" t="s">
        <v>356</v>
      </c>
    </row>
    <row r="279" spans="1:20" ht="10.5" customHeight="1">
      <c r="A279" s="18"/>
      <c r="B279" s="18"/>
      <c r="C279" s="18" t="s">
        <v>358</v>
      </c>
      <c r="D279" s="63" t="s">
        <v>709</v>
      </c>
      <c r="E279" s="19">
        <v>7</v>
      </c>
      <c r="F279" s="19">
        <v>0</v>
      </c>
      <c r="G279" s="19">
        <v>7</v>
      </c>
      <c r="H279" s="19">
        <v>0</v>
      </c>
      <c r="I279" s="19">
        <v>0</v>
      </c>
      <c r="J279" s="19">
        <v>0</v>
      </c>
      <c r="K279" s="19">
        <v>7</v>
      </c>
      <c r="L279" s="19">
        <v>39</v>
      </c>
      <c r="M279" s="19">
        <v>34</v>
      </c>
      <c r="N279" s="19">
        <v>5</v>
      </c>
      <c r="O279" s="19">
        <v>109559</v>
      </c>
      <c r="P279" s="19">
        <v>30415</v>
      </c>
      <c r="Q279" s="19">
        <v>2995</v>
      </c>
      <c r="R279" s="64"/>
      <c r="S279" s="70"/>
      <c r="T279" s="70" t="s">
        <v>358</v>
      </c>
    </row>
    <row r="280" spans="1:20" ht="10.5" customHeight="1">
      <c r="A280" s="18"/>
      <c r="B280" s="18"/>
      <c r="C280" s="18"/>
      <c r="D280" s="63" t="s">
        <v>801</v>
      </c>
      <c r="E280" s="19">
        <v>76</v>
      </c>
      <c r="F280" s="19">
        <v>76</v>
      </c>
      <c r="G280" s="19">
        <v>0</v>
      </c>
      <c r="H280" s="19">
        <v>0</v>
      </c>
      <c r="I280" s="19">
        <v>0</v>
      </c>
      <c r="J280" s="19">
        <v>2</v>
      </c>
      <c r="K280" s="19">
        <v>74</v>
      </c>
      <c r="L280" s="19">
        <v>156</v>
      </c>
      <c r="M280" s="19">
        <v>114</v>
      </c>
      <c r="N280" s="19">
        <v>42</v>
      </c>
      <c r="O280" s="19">
        <v>0</v>
      </c>
      <c r="P280" s="19">
        <v>0</v>
      </c>
      <c r="Q280" s="19">
        <v>0</v>
      </c>
      <c r="R280" s="64"/>
      <c r="S280" s="70"/>
      <c r="T280" s="70"/>
    </row>
    <row r="281" spans="1:20" ht="10.5" customHeight="1">
      <c r="A281" s="18"/>
      <c r="B281" s="18" t="s">
        <v>359</v>
      </c>
      <c r="C281" s="18"/>
      <c r="D281" s="63" t="s">
        <v>360</v>
      </c>
      <c r="E281" s="19">
        <v>61</v>
      </c>
      <c r="F281" s="19">
        <v>47</v>
      </c>
      <c r="G281" s="19">
        <v>14</v>
      </c>
      <c r="H281" s="19">
        <v>1</v>
      </c>
      <c r="I281" s="19">
        <v>0</v>
      </c>
      <c r="J281" s="19">
        <v>3</v>
      </c>
      <c r="K281" s="19">
        <v>57</v>
      </c>
      <c r="L281" s="19">
        <v>172</v>
      </c>
      <c r="M281" s="19">
        <v>139</v>
      </c>
      <c r="N281" s="19">
        <v>33</v>
      </c>
      <c r="O281" s="19">
        <v>137125</v>
      </c>
      <c r="P281" s="19">
        <v>5236</v>
      </c>
      <c r="Q281" s="19">
        <v>4622</v>
      </c>
      <c r="R281" s="64"/>
      <c r="S281" s="70" t="s">
        <v>359</v>
      </c>
      <c r="T281" s="70"/>
    </row>
    <row r="282" spans="1:20" ht="10.5" customHeight="1">
      <c r="A282" s="18"/>
      <c r="B282" s="18"/>
      <c r="C282" s="18" t="s">
        <v>361</v>
      </c>
      <c r="D282" s="63" t="s">
        <v>360</v>
      </c>
      <c r="E282" s="19">
        <v>14</v>
      </c>
      <c r="F282" s="19">
        <v>0</v>
      </c>
      <c r="G282" s="19">
        <v>14</v>
      </c>
      <c r="H282" s="19">
        <v>1</v>
      </c>
      <c r="I282" s="19">
        <v>0</v>
      </c>
      <c r="J282" s="19">
        <v>1</v>
      </c>
      <c r="K282" s="19">
        <v>12</v>
      </c>
      <c r="L282" s="19">
        <v>92</v>
      </c>
      <c r="M282" s="19">
        <v>77</v>
      </c>
      <c r="N282" s="19">
        <v>15</v>
      </c>
      <c r="O282" s="19">
        <v>137125</v>
      </c>
      <c r="P282" s="19">
        <v>5236</v>
      </c>
      <c r="Q282" s="19">
        <v>4622</v>
      </c>
      <c r="R282" s="64"/>
      <c r="S282" s="70"/>
      <c r="T282" s="70" t="s">
        <v>361</v>
      </c>
    </row>
    <row r="283" spans="1:20" ht="10.5" customHeight="1">
      <c r="A283" s="18"/>
      <c r="B283" s="18"/>
      <c r="C283" s="18"/>
      <c r="D283" s="63" t="s">
        <v>801</v>
      </c>
      <c r="E283" s="19">
        <v>47</v>
      </c>
      <c r="F283" s="19">
        <v>47</v>
      </c>
      <c r="G283" s="19">
        <v>0</v>
      </c>
      <c r="H283" s="19">
        <v>0</v>
      </c>
      <c r="I283" s="19">
        <v>0</v>
      </c>
      <c r="J283" s="19">
        <v>2</v>
      </c>
      <c r="K283" s="19">
        <v>45</v>
      </c>
      <c r="L283" s="19">
        <v>80</v>
      </c>
      <c r="M283" s="19">
        <v>62</v>
      </c>
      <c r="N283" s="19">
        <v>18</v>
      </c>
      <c r="O283" s="19">
        <v>0</v>
      </c>
      <c r="P283" s="19">
        <v>0</v>
      </c>
      <c r="Q283" s="19">
        <v>0</v>
      </c>
      <c r="R283" s="64"/>
      <c r="S283" s="70"/>
      <c r="T283" s="70"/>
    </row>
    <row r="284" spans="1:20" ht="10.5" customHeight="1">
      <c r="A284" s="18"/>
      <c r="B284" s="18" t="s">
        <v>362</v>
      </c>
      <c r="C284" s="18"/>
      <c r="D284" s="63" t="s">
        <v>710</v>
      </c>
      <c r="E284" s="19">
        <v>88</v>
      </c>
      <c r="F284" s="19">
        <v>45</v>
      </c>
      <c r="G284" s="19">
        <v>43</v>
      </c>
      <c r="H284" s="19">
        <v>2</v>
      </c>
      <c r="I284" s="19">
        <v>4</v>
      </c>
      <c r="J284" s="19">
        <v>1</v>
      </c>
      <c r="K284" s="19">
        <v>81</v>
      </c>
      <c r="L284" s="19">
        <v>662</v>
      </c>
      <c r="M284" s="19">
        <v>411</v>
      </c>
      <c r="N284" s="19">
        <v>251</v>
      </c>
      <c r="O284" s="19">
        <v>2367688</v>
      </c>
      <c r="P284" s="19">
        <v>183188</v>
      </c>
      <c r="Q284" s="19">
        <v>29493</v>
      </c>
      <c r="R284" s="64"/>
      <c r="S284" s="70" t="s">
        <v>362</v>
      </c>
      <c r="T284" s="70"/>
    </row>
    <row r="285" spans="1:20" ht="10.5" customHeight="1">
      <c r="A285" s="18"/>
      <c r="B285" s="18"/>
      <c r="C285" s="18" t="s">
        <v>364</v>
      </c>
      <c r="D285" s="63" t="s">
        <v>711</v>
      </c>
      <c r="E285" s="19">
        <v>32</v>
      </c>
      <c r="F285" s="19">
        <v>0</v>
      </c>
      <c r="G285" s="19">
        <v>32</v>
      </c>
      <c r="H285" s="19">
        <v>2</v>
      </c>
      <c r="I285" s="19">
        <v>2</v>
      </c>
      <c r="J285" s="19">
        <v>0</v>
      </c>
      <c r="K285" s="19">
        <v>28</v>
      </c>
      <c r="L285" s="19">
        <v>412</v>
      </c>
      <c r="M285" s="19">
        <v>248</v>
      </c>
      <c r="N285" s="19">
        <v>164</v>
      </c>
      <c r="O285" s="19">
        <v>2066996</v>
      </c>
      <c r="P285" s="19">
        <v>64928</v>
      </c>
      <c r="Q285" s="19">
        <v>28636</v>
      </c>
      <c r="R285" s="64"/>
      <c r="S285" s="70"/>
      <c r="T285" s="70" t="s">
        <v>364</v>
      </c>
    </row>
    <row r="286" spans="1:20" ht="11.25">
      <c r="A286" s="69" t="s">
        <v>781</v>
      </c>
      <c r="B286" s="21"/>
      <c r="C286" s="21"/>
      <c r="D286" s="21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21"/>
      <c r="S286" s="21"/>
      <c r="T286" s="21"/>
    </row>
    <row r="287" spans="1:12" ht="14.25">
      <c r="A287" s="22" t="s">
        <v>480</v>
      </c>
      <c r="L287" s="22" t="s">
        <v>665</v>
      </c>
    </row>
    <row r="289" spans="1:20" ht="13.5" customHeight="1">
      <c r="A289" s="21"/>
      <c r="B289" s="21"/>
      <c r="C289" s="21"/>
      <c r="D289" s="32"/>
      <c r="E289" s="38"/>
      <c r="F289" s="39"/>
      <c r="G289" s="39"/>
      <c r="H289" s="39" t="s">
        <v>21</v>
      </c>
      <c r="I289" s="39"/>
      <c r="J289" s="39"/>
      <c r="K289" s="40"/>
      <c r="L289" s="38"/>
      <c r="M289" s="39" t="s">
        <v>22</v>
      </c>
      <c r="N289" s="40"/>
      <c r="O289" s="41" t="s">
        <v>483</v>
      </c>
      <c r="P289" s="41" t="s">
        <v>485</v>
      </c>
      <c r="Q289" s="39" t="s">
        <v>25</v>
      </c>
      <c r="R289" s="42"/>
      <c r="S289" s="21"/>
      <c r="T289" s="21"/>
    </row>
    <row r="290" spans="1:20" ht="13.5" customHeight="1">
      <c r="A290" s="43"/>
      <c r="B290" s="43"/>
      <c r="C290" s="43"/>
      <c r="D290" s="43" t="s">
        <v>20</v>
      </c>
      <c r="E290" s="41" t="s">
        <v>23</v>
      </c>
      <c r="F290" s="44" t="s">
        <v>499</v>
      </c>
      <c r="G290" s="45"/>
      <c r="H290" s="46"/>
      <c r="I290" s="47" t="s">
        <v>24</v>
      </c>
      <c r="J290" s="47"/>
      <c r="K290" s="48" t="s">
        <v>746</v>
      </c>
      <c r="L290" s="49"/>
      <c r="M290" s="50" t="s">
        <v>748</v>
      </c>
      <c r="N290" s="51" t="s">
        <v>747</v>
      </c>
      <c r="O290" s="52" t="s">
        <v>484</v>
      </c>
      <c r="P290" s="52" t="s">
        <v>486</v>
      </c>
      <c r="Q290" s="31" t="s">
        <v>479</v>
      </c>
      <c r="R290" s="53"/>
      <c r="S290" s="43"/>
      <c r="T290" s="43"/>
    </row>
    <row r="291" spans="1:20" ht="27" customHeight="1">
      <c r="A291" s="20"/>
      <c r="B291" s="20"/>
      <c r="C291" s="20"/>
      <c r="D291" s="34"/>
      <c r="E291" s="54"/>
      <c r="F291" s="30" t="s">
        <v>26</v>
      </c>
      <c r="G291" s="17" t="s">
        <v>27</v>
      </c>
      <c r="H291" s="105" t="s">
        <v>796</v>
      </c>
      <c r="I291" s="17" t="s">
        <v>797</v>
      </c>
      <c r="J291" s="17" t="s">
        <v>802</v>
      </c>
      <c r="K291" s="17" t="s">
        <v>803</v>
      </c>
      <c r="L291" s="17" t="s">
        <v>23</v>
      </c>
      <c r="M291" s="17" t="s">
        <v>28</v>
      </c>
      <c r="N291" s="17" t="s">
        <v>29</v>
      </c>
      <c r="O291" s="56" t="s">
        <v>477</v>
      </c>
      <c r="P291" s="56" t="s">
        <v>477</v>
      </c>
      <c r="Q291" s="57" t="s">
        <v>478</v>
      </c>
      <c r="R291" s="58"/>
      <c r="S291" s="59" t="s">
        <v>487</v>
      </c>
      <c r="T291" s="20"/>
    </row>
    <row r="292" spans="1:20" ht="10.5" customHeight="1">
      <c r="A292" s="18"/>
      <c r="B292" s="18"/>
      <c r="C292" s="18" t="s">
        <v>365</v>
      </c>
      <c r="D292" s="63" t="s">
        <v>712</v>
      </c>
      <c r="E292" s="19">
        <v>1</v>
      </c>
      <c r="F292" s="19">
        <v>0</v>
      </c>
      <c r="G292" s="19">
        <v>1</v>
      </c>
      <c r="H292" s="19">
        <v>0</v>
      </c>
      <c r="I292" s="19">
        <v>0</v>
      </c>
      <c r="J292" s="19">
        <v>0</v>
      </c>
      <c r="K292" s="19">
        <v>1</v>
      </c>
      <c r="L292" s="19">
        <v>17</v>
      </c>
      <c r="M292" s="19">
        <v>8</v>
      </c>
      <c r="N292" s="19">
        <v>9</v>
      </c>
      <c r="O292" s="66">
        <v>22671</v>
      </c>
      <c r="P292" s="66">
        <v>0</v>
      </c>
      <c r="Q292" s="66" t="s">
        <v>808</v>
      </c>
      <c r="R292" s="64"/>
      <c r="S292" s="70"/>
      <c r="T292" s="70" t="s">
        <v>365</v>
      </c>
    </row>
    <row r="293" spans="1:20" ht="10.5" customHeight="1">
      <c r="A293" s="18"/>
      <c r="B293" s="18"/>
      <c r="C293" s="18" t="s">
        <v>366</v>
      </c>
      <c r="D293" s="63" t="s">
        <v>367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64"/>
      <c r="S293" s="70"/>
      <c r="T293" s="70" t="s">
        <v>366</v>
      </c>
    </row>
    <row r="294" spans="1:20" ht="10.5" customHeight="1">
      <c r="A294" s="18"/>
      <c r="B294" s="18"/>
      <c r="C294" s="18" t="s">
        <v>368</v>
      </c>
      <c r="D294" s="63" t="s">
        <v>369</v>
      </c>
      <c r="E294" s="19">
        <v>10</v>
      </c>
      <c r="F294" s="19">
        <v>0</v>
      </c>
      <c r="G294" s="19">
        <v>10</v>
      </c>
      <c r="H294" s="19">
        <v>0</v>
      </c>
      <c r="I294" s="19">
        <v>1</v>
      </c>
      <c r="J294" s="19">
        <v>1</v>
      </c>
      <c r="K294" s="19">
        <v>8</v>
      </c>
      <c r="L294" s="19">
        <v>131</v>
      </c>
      <c r="M294" s="19">
        <v>92</v>
      </c>
      <c r="N294" s="19">
        <v>39</v>
      </c>
      <c r="O294" s="66">
        <v>278021</v>
      </c>
      <c r="P294" s="66">
        <v>118260</v>
      </c>
      <c r="Q294" s="66" t="s">
        <v>808</v>
      </c>
      <c r="R294" s="64"/>
      <c r="S294" s="70"/>
      <c r="T294" s="70" t="s">
        <v>368</v>
      </c>
    </row>
    <row r="295" spans="1:20" ht="10.5" customHeight="1">
      <c r="A295" s="18"/>
      <c r="B295" s="18"/>
      <c r="C295" s="18"/>
      <c r="D295" s="63" t="s">
        <v>801</v>
      </c>
      <c r="E295" s="19">
        <v>45</v>
      </c>
      <c r="F295" s="19">
        <v>45</v>
      </c>
      <c r="G295" s="19">
        <v>0</v>
      </c>
      <c r="H295" s="19">
        <v>0</v>
      </c>
      <c r="I295" s="19">
        <v>1</v>
      </c>
      <c r="J295" s="19">
        <v>0</v>
      </c>
      <c r="K295" s="19">
        <v>44</v>
      </c>
      <c r="L295" s="19">
        <v>102</v>
      </c>
      <c r="M295" s="19">
        <v>63</v>
      </c>
      <c r="N295" s="19">
        <v>39</v>
      </c>
      <c r="O295" s="66">
        <v>0</v>
      </c>
      <c r="P295" s="66">
        <v>0</v>
      </c>
      <c r="Q295" s="66">
        <v>0</v>
      </c>
      <c r="R295" s="64"/>
      <c r="S295" s="70"/>
      <c r="T295" s="70"/>
    </row>
    <row r="296" spans="1:20" ht="16.5" customHeight="1">
      <c r="A296" s="18" t="s">
        <v>370</v>
      </c>
      <c r="B296" s="18"/>
      <c r="C296" s="18"/>
      <c r="D296" s="63" t="s">
        <v>14</v>
      </c>
      <c r="E296" s="19">
        <v>789</v>
      </c>
      <c r="F296" s="19">
        <v>344</v>
      </c>
      <c r="G296" s="19">
        <v>445</v>
      </c>
      <c r="H296" s="19">
        <v>18</v>
      </c>
      <c r="I296" s="19">
        <v>16</v>
      </c>
      <c r="J296" s="19">
        <v>9</v>
      </c>
      <c r="K296" s="19">
        <v>746</v>
      </c>
      <c r="L296" s="19">
        <v>5434</v>
      </c>
      <c r="M296" s="19">
        <v>2236</v>
      </c>
      <c r="N296" s="19">
        <v>3198</v>
      </c>
      <c r="O296" s="19">
        <v>9448122</v>
      </c>
      <c r="P296" s="18">
        <v>548413</v>
      </c>
      <c r="Q296" s="19">
        <v>111149</v>
      </c>
      <c r="R296" s="64" t="s">
        <v>370</v>
      </c>
      <c r="S296" s="70"/>
      <c r="T296" s="70"/>
    </row>
    <row r="297" spans="1:20" ht="10.5" customHeight="1">
      <c r="A297" s="18"/>
      <c r="B297" s="18" t="s">
        <v>371</v>
      </c>
      <c r="C297" s="18"/>
      <c r="D297" s="63" t="s">
        <v>734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64"/>
      <c r="S297" s="70" t="s">
        <v>371</v>
      </c>
      <c r="T297" s="70"/>
    </row>
    <row r="298" spans="1:20" ht="10.5" customHeight="1">
      <c r="A298" s="18"/>
      <c r="B298" s="18"/>
      <c r="C298" s="18" t="s">
        <v>372</v>
      </c>
      <c r="D298" s="63" t="s">
        <v>36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64"/>
      <c r="S298" s="70"/>
      <c r="T298" s="70" t="s">
        <v>372</v>
      </c>
    </row>
    <row r="299" spans="1:20" ht="10.5" customHeight="1">
      <c r="A299" s="18"/>
      <c r="B299" s="18"/>
      <c r="C299" s="18" t="s">
        <v>373</v>
      </c>
      <c r="D299" s="63" t="s">
        <v>38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64"/>
      <c r="S299" s="70"/>
      <c r="T299" s="70" t="s">
        <v>373</v>
      </c>
    </row>
    <row r="300" spans="1:20" ht="10.5" customHeight="1">
      <c r="A300" s="18"/>
      <c r="B300" s="18"/>
      <c r="C300" s="18" t="s">
        <v>374</v>
      </c>
      <c r="D300" s="63" t="s">
        <v>40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64"/>
      <c r="S300" s="70"/>
      <c r="T300" s="70" t="s">
        <v>374</v>
      </c>
    </row>
    <row r="301" spans="1:20" ht="10.5" customHeight="1">
      <c r="A301" s="18"/>
      <c r="B301" s="18"/>
      <c r="C301" s="18"/>
      <c r="D301" s="63" t="s">
        <v>801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64"/>
      <c r="S301" s="70"/>
      <c r="T301" s="70"/>
    </row>
    <row r="302" spans="1:20" ht="10.5" customHeight="1">
      <c r="A302" s="18"/>
      <c r="B302" s="18" t="s">
        <v>375</v>
      </c>
      <c r="C302" s="18"/>
      <c r="D302" s="63" t="s">
        <v>376</v>
      </c>
      <c r="E302" s="19">
        <v>35</v>
      </c>
      <c r="F302" s="19">
        <v>23</v>
      </c>
      <c r="G302" s="19">
        <v>12</v>
      </c>
      <c r="H302" s="19">
        <v>1</v>
      </c>
      <c r="I302" s="19">
        <v>0</v>
      </c>
      <c r="J302" s="19">
        <v>1</v>
      </c>
      <c r="K302" s="19">
        <v>33</v>
      </c>
      <c r="L302" s="19">
        <v>223</v>
      </c>
      <c r="M302" s="19">
        <v>108</v>
      </c>
      <c r="N302" s="19">
        <v>115</v>
      </c>
      <c r="O302" s="19">
        <v>444525</v>
      </c>
      <c r="P302" s="19">
        <v>9536</v>
      </c>
      <c r="Q302" s="19">
        <v>21059</v>
      </c>
      <c r="R302" s="64"/>
      <c r="S302" s="70" t="s">
        <v>375</v>
      </c>
      <c r="T302" s="70"/>
    </row>
    <row r="303" spans="1:20" ht="10.5" customHeight="1">
      <c r="A303" s="18"/>
      <c r="B303" s="18"/>
      <c r="C303" s="18" t="s">
        <v>377</v>
      </c>
      <c r="D303" s="63" t="s">
        <v>378</v>
      </c>
      <c r="E303" s="19">
        <v>7</v>
      </c>
      <c r="F303" s="19">
        <v>0</v>
      </c>
      <c r="G303" s="19">
        <v>7</v>
      </c>
      <c r="H303" s="19">
        <v>1</v>
      </c>
      <c r="I303" s="19">
        <v>0</v>
      </c>
      <c r="J303" s="19">
        <v>1</v>
      </c>
      <c r="K303" s="19">
        <v>5</v>
      </c>
      <c r="L303" s="19">
        <v>167</v>
      </c>
      <c r="M303" s="19">
        <v>75</v>
      </c>
      <c r="N303" s="19">
        <v>92</v>
      </c>
      <c r="O303" s="19">
        <v>416866</v>
      </c>
      <c r="P303" s="19">
        <v>9536</v>
      </c>
      <c r="Q303" s="19">
        <v>18614</v>
      </c>
      <c r="R303" s="64"/>
      <c r="S303" s="70"/>
      <c r="T303" s="70" t="s">
        <v>377</v>
      </c>
    </row>
    <row r="304" spans="1:20" ht="10.5" customHeight="1">
      <c r="A304" s="18"/>
      <c r="B304" s="18"/>
      <c r="C304" s="18" t="s">
        <v>379</v>
      </c>
      <c r="D304" s="63" t="s">
        <v>380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64"/>
      <c r="S304" s="70"/>
      <c r="T304" s="70" t="s">
        <v>379</v>
      </c>
    </row>
    <row r="305" spans="1:20" ht="10.5" customHeight="1">
      <c r="A305" s="18"/>
      <c r="B305" s="18"/>
      <c r="C305" s="18" t="s">
        <v>381</v>
      </c>
      <c r="D305" s="63" t="s">
        <v>382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64"/>
      <c r="S305" s="70"/>
      <c r="T305" s="70" t="s">
        <v>381</v>
      </c>
    </row>
    <row r="306" spans="1:20" ht="10.5" customHeight="1">
      <c r="A306" s="18"/>
      <c r="B306" s="18"/>
      <c r="C306" s="18" t="s">
        <v>383</v>
      </c>
      <c r="D306" s="63" t="s">
        <v>384</v>
      </c>
      <c r="E306" s="19">
        <v>5</v>
      </c>
      <c r="F306" s="19">
        <v>0</v>
      </c>
      <c r="G306" s="19">
        <v>5</v>
      </c>
      <c r="H306" s="19">
        <v>0</v>
      </c>
      <c r="I306" s="19">
        <v>0</v>
      </c>
      <c r="J306" s="19">
        <v>0</v>
      </c>
      <c r="K306" s="19">
        <v>5</v>
      </c>
      <c r="L306" s="19">
        <v>19</v>
      </c>
      <c r="M306" s="19">
        <v>8</v>
      </c>
      <c r="N306" s="19">
        <v>11</v>
      </c>
      <c r="O306" s="19">
        <v>27659</v>
      </c>
      <c r="P306" s="19">
        <v>0</v>
      </c>
      <c r="Q306" s="19">
        <v>2445</v>
      </c>
      <c r="R306" s="64"/>
      <c r="S306" s="70"/>
      <c r="T306" s="70" t="s">
        <v>383</v>
      </c>
    </row>
    <row r="307" spans="1:20" ht="10.5" customHeight="1">
      <c r="A307" s="18"/>
      <c r="B307" s="18"/>
      <c r="C307" s="18"/>
      <c r="D307" s="63" t="s">
        <v>801</v>
      </c>
      <c r="E307" s="19">
        <v>23</v>
      </c>
      <c r="F307" s="19">
        <v>23</v>
      </c>
      <c r="G307" s="19">
        <v>0</v>
      </c>
      <c r="H307" s="19">
        <v>0</v>
      </c>
      <c r="I307" s="19">
        <v>0</v>
      </c>
      <c r="J307" s="19">
        <v>0</v>
      </c>
      <c r="K307" s="19">
        <v>23</v>
      </c>
      <c r="L307" s="19">
        <v>37</v>
      </c>
      <c r="M307" s="19">
        <v>25</v>
      </c>
      <c r="N307" s="19">
        <v>12</v>
      </c>
      <c r="O307" s="19">
        <v>0</v>
      </c>
      <c r="P307" s="19">
        <v>0</v>
      </c>
      <c r="Q307" s="19">
        <v>0</v>
      </c>
      <c r="R307" s="64"/>
      <c r="S307" s="70"/>
      <c r="T307" s="70"/>
    </row>
    <row r="308" spans="1:20" ht="10.5" customHeight="1">
      <c r="A308" s="18"/>
      <c r="B308" s="18" t="s">
        <v>385</v>
      </c>
      <c r="C308" s="18"/>
      <c r="D308" s="63" t="s">
        <v>386</v>
      </c>
      <c r="E308" s="19">
        <v>28</v>
      </c>
      <c r="F308" s="19">
        <v>18</v>
      </c>
      <c r="G308" s="19">
        <v>10</v>
      </c>
      <c r="H308" s="19">
        <v>2</v>
      </c>
      <c r="I308" s="19">
        <v>0</v>
      </c>
      <c r="J308" s="19">
        <v>0</v>
      </c>
      <c r="K308" s="19">
        <v>26</v>
      </c>
      <c r="L308" s="19">
        <v>123</v>
      </c>
      <c r="M308" s="19">
        <v>36</v>
      </c>
      <c r="N308" s="19">
        <v>87</v>
      </c>
      <c r="O308" s="19">
        <v>219655</v>
      </c>
      <c r="P308" s="19">
        <v>0</v>
      </c>
      <c r="Q308" s="19">
        <v>2961</v>
      </c>
      <c r="R308" s="64"/>
      <c r="S308" s="70" t="s">
        <v>385</v>
      </c>
      <c r="T308" s="70"/>
    </row>
    <row r="309" spans="1:20" ht="10.5" customHeight="1">
      <c r="A309" s="18"/>
      <c r="B309" s="18"/>
      <c r="C309" s="18" t="s">
        <v>387</v>
      </c>
      <c r="D309" s="63" t="s">
        <v>388</v>
      </c>
      <c r="E309" s="19">
        <v>8</v>
      </c>
      <c r="F309" s="19">
        <v>0</v>
      </c>
      <c r="G309" s="19">
        <v>8</v>
      </c>
      <c r="H309" s="19">
        <v>0</v>
      </c>
      <c r="I309" s="19">
        <v>0</v>
      </c>
      <c r="J309" s="19">
        <v>0</v>
      </c>
      <c r="K309" s="19">
        <v>8</v>
      </c>
      <c r="L309" s="19">
        <v>73</v>
      </c>
      <c r="M309" s="19">
        <v>15</v>
      </c>
      <c r="N309" s="19">
        <v>58</v>
      </c>
      <c r="O309" s="19">
        <v>209699</v>
      </c>
      <c r="P309" s="66">
        <v>0</v>
      </c>
      <c r="Q309" s="66" t="s">
        <v>808</v>
      </c>
      <c r="R309" s="64"/>
      <c r="S309" s="70"/>
      <c r="T309" s="70" t="s">
        <v>387</v>
      </c>
    </row>
    <row r="310" spans="1:20" ht="10.5" customHeight="1">
      <c r="A310" s="18"/>
      <c r="B310" s="18"/>
      <c r="C310" s="18" t="s">
        <v>389</v>
      </c>
      <c r="D310" s="63" t="s">
        <v>390</v>
      </c>
      <c r="E310" s="19">
        <v>2</v>
      </c>
      <c r="F310" s="19">
        <v>0</v>
      </c>
      <c r="G310" s="19">
        <v>2</v>
      </c>
      <c r="H310" s="19">
        <v>1</v>
      </c>
      <c r="I310" s="19">
        <v>0</v>
      </c>
      <c r="J310" s="19">
        <v>0</v>
      </c>
      <c r="K310" s="19">
        <v>1</v>
      </c>
      <c r="L310" s="19">
        <v>14</v>
      </c>
      <c r="M310" s="19">
        <v>2</v>
      </c>
      <c r="N310" s="19">
        <v>12</v>
      </c>
      <c r="O310" s="66">
        <v>9956</v>
      </c>
      <c r="P310" s="19">
        <v>0</v>
      </c>
      <c r="Q310" s="66" t="s">
        <v>808</v>
      </c>
      <c r="R310" s="64"/>
      <c r="S310" s="70"/>
      <c r="T310" s="70" t="s">
        <v>389</v>
      </c>
    </row>
    <row r="311" spans="1:20" ht="10.5" customHeight="1">
      <c r="A311" s="18"/>
      <c r="B311" s="18"/>
      <c r="C311" s="18" t="s">
        <v>391</v>
      </c>
      <c r="D311" s="63" t="s">
        <v>392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64"/>
      <c r="S311" s="70"/>
      <c r="T311" s="70" t="s">
        <v>391</v>
      </c>
    </row>
    <row r="312" spans="1:20" ht="10.5" customHeight="1">
      <c r="A312" s="18"/>
      <c r="B312" s="18"/>
      <c r="C312" s="18" t="s">
        <v>393</v>
      </c>
      <c r="D312" s="63" t="s">
        <v>394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64"/>
      <c r="S312" s="70"/>
      <c r="T312" s="70" t="s">
        <v>393</v>
      </c>
    </row>
    <row r="313" spans="1:20" ht="10.5" customHeight="1">
      <c r="A313" s="18"/>
      <c r="B313" s="18"/>
      <c r="C313" s="18"/>
      <c r="D313" s="63" t="s">
        <v>801</v>
      </c>
      <c r="E313" s="19">
        <v>18</v>
      </c>
      <c r="F313" s="19">
        <v>18</v>
      </c>
      <c r="G313" s="19">
        <v>0</v>
      </c>
      <c r="H313" s="19">
        <v>1</v>
      </c>
      <c r="I313" s="19">
        <v>0</v>
      </c>
      <c r="J313" s="19">
        <v>0</v>
      </c>
      <c r="K313" s="19">
        <v>17</v>
      </c>
      <c r="L313" s="19">
        <v>36</v>
      </c>
      <c r="M313" s="19">
        <v>19</v>
      </c>
      <c r="N313" s="19">
        <v>17</v>
      </c>
      <c r="O313" s="66">
        <v>0</v>
      </c>
      <c r="P313" s="66">
        <v>0</v>
      </c>
      <c r="Q313" s="66">
        <v>0</v>
      </c>
      <c r="R313" s="64"/>
      <c r="S313" s="70"/>
      <c r="T313" s="70"/>
    </row>
    <row r="314" spans="1:20" ht="10.5" customHeight="1">
      <c r="A314" s="18"/>
      <c r="B314" s="18" t="s">
        <v>395</v>
      </c>
      <c r="C314" s="18"/>
      <c r="D314" s="63" t="s">
        <v>396</v>
      </c>
      <c r="E314" s="19">
        <v>261</v>
      </c>
      <c r="F314" s="19">
        <v>49</v>
      </c>
      <c r="G314" s="19">
        <v>212</v>
      </c>
      <c r="H314" s="19">
        <v>7</v>
      </c>
      <c r="I314" s="19">
        <v>7</v>
      </c>
      <c r="J314" s="19">
        <v>5</v>
      </c>
      <c r="K314" s="19">
        <v>242</v>
      </c>
      <c r="L314" s="19">
        <v>2171</v>
      </c>
      <c r="M314" s="19">
        <v>477</v>
      </c>
      <c r="N314" s="19">
        <v>1694</v>
      </c>
      <c r="O314" s="19">
        <v>4390699</v>
      </c>
      <c r="P314" s="19">
        <v>44399</v>
      </c>
      <c r="Q314" s="19">
        <v>34828</v>
      </c>
      <c r="R314" s="64"/>
      <c r="S314" s="70" t="s">
        <v>395</v>
      </c>
      <c r="T314" s="70"/>
    </row>
    <row r="315" spans="1:20" ht="10.5" customHeight="1">
      <c r="A315" s="18"/>
      <c r="B315" s="18"/>
      <c r="C315" s="18" t="s">
        <v>397</v>
      </c>
      <c r="D315" s="63" t="s">
        <v>398</v>
      </c>
      <c r="E315" s="19">
        <v>67</v>
      </c>
      <c r="F315" s="19">
        <v>0</v>
      </c>
      <c r="G315" s="19">
        <v>67</v>
      </c>
      <c r="H315" s="19">
        <v>3</v>
      </c>
      <c r="I315" s="19">
        <v>2</v>
      </c>
      <c r="J315" s="19">
        <v>0</v>
      </c>
      <c r="K315" s="19">
        <v>62</v>
      </c>
      <c r="L315" s="19">
        <v>1061</v>
      </c>
      <c r="M315" s="19">
        <v>288</v>
      </c>
      <c r="N315" s="19">
        <v>773</v>
      </c>
      <c r="O315" s="19">
        <v>2319359</v>
      </c>
      <c r="P315" s="19">
        <v>8350</v>
      </c>
      <c r="Q315" s="19">
        <v>28205</v>
      </c>
      <c r="R315" s="64"/>
      <c r="S315" s="70"/>
      <c r="T315" s="70" t="s">
        <v>397</v>
      </c>
    </row>
    <row r="316" spans="1:20" ht="10.5" customHeight="1">
      <c r="A316" s="18"/>
      <c r="B316" s="18"/>
      <c r="C316" s="18" t="s">
        <v>399</v>
      </c>
      <c r="D316" s="63" t="s">
        <v>713</v>
      </c>
      <c r="E316" s="19">
        <v>7</v>
      </c>
      <c r="F316" s="19">
        <v>0</v>
      </c>
      <c r="G316" s="19">
        <v>7</v>
      </c>
      <c r="H316" s="19">
        <v>1</v>
      </c>
      <c r="I316" s="19">
        <v>0</v>
      </c>
      <c r="J316" s="19">
        <v>0</v>
      </c>
      <c r="K316" s="19">
        <v>6</v>
      </c>
      <c r="L316" s="19">
        <v>24</v>
      </c>
      <c r="M316" s="19">
        <v>7</v>
      </c>
      <c r="N316" s="19">
        <v>17</v>
      </c>
      <c r="O316" s="19">
        <v>37519</v>
      </c>
      <c r="P316" s="19">
        <v>0</v>
      </c>
      <c r="Q316" s="19">
        <v>258</v>
      </c>
      <c r="R316" s="64"/>
      <c r="S316" s="70"/>
      <c r="T316" s="70" t="s">
        <v>399</v>
      </c>
    </row>
    <row r="317" spans="1:20" ht="10.5" customHeight="1">
      <c r="A317" s="18"/>
      <c r="B317" s="18"/>
      <c r="C317" s="18" t="s">
        <v>400</v>
      </c>
      <c r="D317" s="63" t="s">
        <v>401</v>
      </c>
      <c r="E317" s="19">
        <v>129</v>
      </c>
      <c r="F317" s="19">
        <v>0</v>
      </c>
      <c r="G317" s="19">
        <v>129</v>
      </c>
      <c r="H317" s="19">
        <v>2</v>
      </c>
      <c r="I317" s="19">
        <v>3</v>
      </c>
      <c r="J317" s="19">
        <v>3</v>
      </c>
      <c r="K317" s="19">
        <v>121</v>
      </c>
      <c r="L317" s="19">
        <v>916</v>
      </c>
      <c r="M317" s="19">
        <v>152</v>
      </c>
      <c r="N317" s="19">
        <v>764</v>
      </c>
      <c r="O317" s="19">
        <v>1985467</v>
      </c>
      <c r="P317" s="19">
        <v>36049</v>
      </c>
      <c r="Q317" s="19">
        <v>5875</v>
      </c>
      <c r="R317" s="64"/>
      <c r="S317" s="70"/>
      <c r="T317" s="70" t="s">
        <v>400</v>
      </c>
    </row>
    <row r="318" spans="1:20" ht="10.5" customHeight="1">
      <c r="A318" s="18"/>
      <c r="B318" s="18"/>
      <c r="C318" s="18" t="s">
        <v>402</v>
      </c>
      <c r="D318" s="63" t="s">
        <v>403</v>
      </c>
      <c r="E318" s="19">
        <v>9</v>
      </c>
      <c r="F318" s="19">
        <v>0</v>
      </c>
      <c r="G318" s="19">
        <v>9</v>
      </c>
      <c r="H318" s="19">
        <v>0</v>
      </c>
      <c r="I318" s="19">
        <v>0</v>
      </c>
      <c r="J318" s="19">
        <v>0</v>
      </c>
      <c r="K318" s="19">
        <v>9</v>
      </c>
      <c r="L318" s="19">
        <v>27</v>
      </c>
      <c r="M318" s="19">
        <v>3</v>
      </c>
      <c r="N318" s="19">
        <v>24</v>
      </c>
      <c r="O318" s="19">
        <v>48354</v>
      </c>
      <c r="P318" s="19">
        <v>0</v>
      </c>
      <c r="Q318" s="19">
        <v>490</v>
      </c>
      <c r="R318" s="64"/>
      <c r="S318" s="70"/>
      <c r="T318" s="70" t="s">
        <v>402</v>
      </c>
    </row>
    <row r="319" spans="1:20" ht="10.5" customHeight="1">
      <c r="A319" s="18"/>
      <c r="B319" s="18"/>
      <c r="C319" s="18"/>
      <c r="D319" s="63" t="s">
        <v>801</v>
      </c>
      <c r="E319" s="19">
        <v>49</v>
      </c>
      <c r="F319" s="19">
        <v>49</v>
      </c>
      <c r="G319" s="19">
        <v>0</v>
      </c>
      <c r="H319" s="19">
        <v>1</v>
      </c>
      <c r="I319" s="19">
        <v>2</v>
      </c>
      <c r="J319" s="19">
        <v>2</v>
      </c>
      <c r="K319" s="19">
        <v>44</v>
      </c>
      <c r="L319" s="19">
        <v>143</v>
      </c>
      <c r="M319" s="19">
        <v>27</v>
      </c>
      <c r="N319" s="19">
        <v>116</v>
      </c>
      <c r="O319" s="19">
        <v>0</v>
      </c>
      <c r="P319" s="19">
        <v>0</v>
      </c>
      <c r="Q319" s="19">
        <v>0</v>
      </c>
      <c r="R319" s="64"/>
      <c r="S319" s="70"/>
      <c r="T319" s="70"/>
    </row>
    <row r="320" spans="1:20" ht="10.5" customHeight="1">
      <c r="A320" s="18"/>
      <c r="B320" s="18" t="s">
        <v>404</v>
      </c>
      <c r="C320" s="18"/>
      <c r="D320" s="63" t="s">
        <v>405</v>
      </c>
      <c r="E320" s="19">
        <v>3</v>
      </c>
      <c r="F320" s="19">
        <v>2</v>
      </c>
      <c r="G320" s="19">
        <v>1</v>
      </c>
      <c r="H320" s="19">
        <v>0</v>
      </c>
      <c r="I320" s="19">
        <v>0</v>
      </c>
      <c r="J320" s="19">
        <v>0</v>
      </c>
      <c r="K320" s="19">
        <v>3</v>
      </c>
      <c r="L320" s="19">
        <v>9</v>
      </c>
      <c r="M320" s="19">
        <v>6</v>
      </c>
      <c r="N320" s="19">
        <v>3</v>
      </c>
      <c r="O320" s="19">
        <v>5028</v>
      </c>
      <c r="P320" s="19">
        <v>0</v>
      </c>
      <c r="Q320" s="19">
        <v>501</v>
      </c>
      <c r="R320" s="64"/>
      <c r="S320" s="70" t="s">
        <v>404</v>
      </c>
      <c r="T320" s="70"/>
    </row>
    <row r="321" spans="1:20" ht="10.5" customHeight="1">
      <c r="A321" s="18"/>
      <c r="B321" s="18"/>
      <c r="C321" s="18" t="s">
        <v>406</v>
      </c>
      <c r="D321" s="63" t="s">
        <v>407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66" t="s">
        <v>808</v>
      </c>
      <c r="R321" s="64"/>
      <c r="S321" s="70"/>
      <c r="T321" s="70" t="s">
        <v>406</v>
      </c>
    </row>
    <row r="322" spans="1:20" ht="10.5" customHeight="1">
      <c r="A322" s="18"/>
      <c r="B322" s="18"/>
      <c r="C322" s="18" t="s">
        <v>408</v>
      </c>
      <c r="D322" s="63" t="s">
        <v>409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66">
        <v>0</v>
      </c>
      <c r="R322" s="64"/>
      <c r="S322" s="70"/>
      <c r="T322" s="70" t="s">
        <v>408</v>
      </c>
    </row>
    <row r="323" spans="1:20" ht="10.5" customHeight="1">
      <c r="A323" s="18"/>
      <c r="B323" s="18"/>
      <c r="C323" s="18" t="s">
        <v>410</v>
      </c>
      <c r="D323" s="63" t="s">
        <v>411</v>
      </c>
      <c r="E323" s="19">
        <v>1</v>
      </c>
      <c r="F323" s="19">
        <v>0</v>
      </c>
      <c r="G323" s="19">
        <v>1</v>
      </c>
      <c r="H323" s="19">
        <v>0</v>
      </c>
      <c r="I323" s="19">
        <v>0</v>
      </c>
      <c r="J323" s="19">
        <v>0</v>
      </c>
      <c r="K323" s="19">
        <v>1</v>
      </c>
      <c r="L323" s="19">
        <v>3</v>
      </c>
      <c r="M323" s="19">
        <v>2</v>
      </c>
      <c r="N323" s="19">
        <v>1</v>
      </c>
      <c r="O323" s="66">
        <v>5028</v>
      </c>
      <c r="P323" s="19">
        <v>0</v>
      </c>
      <c r="Q323" s="66" t="s">
        <v>808</v>
      </c>
      <c r="R323" s="64"/>
      <c r="S323" s="70"/>
      <c r="T323" s="70" t="s">
        <v>410</v>
      </c>
    </row>
    <row r="324" spans="1:20" ht="10.5" customHeight="1">
      <c r="A324" s="18"/>
      <c r="B324" s="18"/>
      <c r="C324" s="18"/>
      <c r="D324" s="63" t="s">
        <v>801</v>
      </c>
      <c r="E324" s="19">
        <v>2</v>
      </c>
      <c r="F324" s="19">
        <v>2</v>
      </c>
      <c r="G324" s="19">
        <v>0</v>
      </c>
      <c r="H324" s="19">
        <v>0</v>
      </c>
      <c r="I324" s="19">
        <v>0</v>
      </c>
      <c r="J324" s="19">
        <v>0</v>
      </c>
      <c r="K324" s="19">
        <v>2</v>
      </c>
      <c r="L324" s="19">
        <v>6</v>
      </c>
      <c r="M324" s="19">
        <v>4</v>
      </c>
      <c r="N324" s="19">
        <v>2</v>
      </c>
      <c r="O324" s="66">
        <v>0</v>
      </c>
      <c r="P324" s="19">
        <v>0</v>
      </c>
      <c r="Q324" s="19">
        <v>0</v>
      </c>
      <c r="R324" s="64"/>
      <c r="S324" s="70"/>
      <c r="T324" s="70"/>
    </row>
    <row r="325" spans="1:20" ht="10.5" customHeight="1">
      <c r="A325" s="18"/>
      <c r="B325" s="18" t="s">
        <v>412</v>
      </c>
      <c r="C325" s="18"/>
      <c r="D325" s="63" t="s">
        <v>413</v>
      </c>
      <c r="E325" s="19">
        <v>51</v>
      </c>
      <c r="F325" s="19">
        <v>7</v>
      </c>
      <c r="G325" s="19">
        <v>44</v>
      </c>
      <c r="H325" s="19">
        <v>0</v>
      </c>
      <c r="I325" s="19">
        <v>0</v>
      </c>
      <c r="J325" s="19">
        <v>1</v>
      </c>
      <c r="K325" s="19">
        <v>50</v>
      </c>
      <c r="L325" s="19">
        <v>338</v>
      </c>
      <c r="M325" s="19">
        <v>268</v>
      </c>
      <c r="N325" s="19">
        <v>70</v>
      </c>
      <c r="O325" s="19">
        <v>1568586</v>
      </c>
      <c r="P325" s="19">
        <v>443134</v>
      </c>
      <c r="Q325" s="19">
        <v>166</v>
      </c>
      <c r="R325" s="64"/>
      <c r="S325" s="70" t="s">
        <v>412</v>
      </c>
      <c r="T325" s="70"/>
    </row>
    <row r="326" spans="1:20" ht="10.5" customHeight="1">
      <c r="A326" s="18"/>
      <c r="B326" s="18"/>
      <c r="C326" s="18" t="s">
        <v>414</v>
      </c>
      <c r="D326" s="63" t="s">
        <v>415</v>
      </c>
      <c r="E326" s="19">
        <v>36</v>
      </c>
      <c r="F326" s="19">
        <v>0</v>
      </c>
      <c r="G326" s="19">
        <v>36</v>
      </c>
      <c r="H326" s="19">
        <v>0</v>
      </c>
      <c r="I326" s="19">
        <v>0</v>
      </c>
      <c r="J326" s="19">
        <v>1</v>
      </c>
      <c r="K326" s="19">
        <v>35</v>
      </c>
      <c r="L326" s="19">
        <v>220</v>
      </c>
      <c r="M326" s="19">
        <v>180</v>
      </c>
      <c r="N326" s="19">
        <v>40</v>
      </c>
      <c r="O326" s="19">
        <v>1281347</v>
      </c>
      <c r="P326" s="19">
        <v>40842</v>
      </c>
      <c r="Q326" s="19">
        <v>0</v>
      </c>
      <c r="R326" s="64"/>
      <c r="S326" s="70"/>
      <c r="T326" s="70" t="s">
        <v>414</v>
      </c>
    </row>
    <row r="327" spans="1:20" ht="10.5" customHeight="1">
      <c r="A327" s="18"/>
      <c r="B327" s="18"/>
      <c r="C327" s="18" t="s">
        <v>416</v>
      </c>
      <c r="D327" s="63" t="s">
        <v>714</v>
      </c>
      <c r="E327" s="19">
        <v>8</v>
      </c>
      <c r="F327" s="19">
        <v>0</v>
      </c>
      <c r="G327" s="19">
        <v>8</v>
      </c>
      <c r="H327" s="19">
        <v>0</v>
      </c>
      <c r="I327" s="19">
        <v>0</v>
      </c>
      <c r="J327" s="19">
        <v>0</v>
      </c>
      <c r="K327" s="19">
        <v>8</v>
      </c>
      <c r="L327" s="19">
        <v>103</v>
      </c>
      <c r="M327" s="19">
        <v>79</v>
      </c>
      <c r="N327" s="19">
        <v>24</v>
      </c>
      <c r="O327" s="19">
        <v>287239</v>
      </c>
      <c r="P327" s="19">
        <v>402292</v>
      </c>
      <c r="Q327" s="19">
        <v>166</v>
      </c>
      <c r="R327" s="64"/>
      <c r="S327" s="70"/>
      <c r="T327" s="70" t="s">
        <v>416</v>
      </c>
    </row>
    <row r="328" spans="1:20" ht="10.5" customHeight="1">
      <c r="A328" s="18"/>
      <c r="B328" s="18"/>
      <c r="C328" s="18"/>
      <c r="D328" s="63" t="s">
        <v>801</v>
      </c>
      <c r="E328" s="19">
        <v>7</v>
      </c>
      <c r="F328" s="19">
        <v>7</v>
      </c>
      <c r="G328" s="19">
        <v>0</v>
      </c>
      <c r="H328" s="19">
        <v>0</v>
      </c>
      <c r="I328" s="19">
        <v>0</v>
      </c>
      <c r="J328" s="19">
        <v>0</v>
      </c>
      <c r="K328" s="19">
        <v>7</v>
      </c>
      <c r="L328" s="19">
        <v>15</v>
      </c>
      <c r="M328" s="19">
        <v>9</v>
      </c>
      <c r="N328" s="19">
        <v>6</v>
      </c>
      <c r="O328" s="19">
        <v>0</v>
      </c>
      <c r="P328" s="19">
        <v>0</v>
      </c>
      <c r="Q328" s="134">
        <v>0</v>
      </c>
      <c r="R328" s="65"/>
      <c r="S328" s="70"/>
      <c r="T328" s="70"/>
    </row>
    <row r="329" spans="1:20" ht="13.5" customHeight="1">
      <c r="A329" s="18"/>
      <c r="B329" s="18" t="s">
        <v>417</v>
      </c>
      <c r="C329" s="18"/>
      <c r="D329" s="63" t="s">
        <v>418</v>
      </c>
      <c r="E329" s="19">
        <v>73</v>
      </c>
      <c r="F329" s="19">
        <v>37</v>
      </c>
      <c r="G329" s="19">
        <v>36</v>
      </c>
      <c r="H329" s="19">
        <v>0</v>
      </c>
      <c r="I329" s="19">
        <v>1</v>
      </c>
      <c r="J329" s="19">
        <v>0</v>
      </c>
      <c r="K329" s="19">
        <v>72</v>
      </c>
      <c r="L329" s="19">
        <v>914</v>
      </c>
      <c r="M329" s="19">
        <v>531</v>
      </c>
      <c r="N329" s="19">
        <v>383</v>
      </c>
      <c r="O329" s="19">
        <v>509434</v>
      </c>
      <c r="P329" s="19">
        <v>10609</v>
      </c>
      <c r="Q329" s="19">
        <v>9301</v>
      </c>
      <c r="R329" s="64"/>
      <c r="S329" s="65" t="s">
        <v>417</v>
      </c>
      <c r="T329" s="70"/>
    </row>
    <row r="330" spans="1:22" ht="11.25">
      <c r="A330" s="18"/>
      <c r="B330" s="18"/>
      <c r="C330" s="18" t="s">
        <v>419</v>
      </c>
      <c r="D330" s="63" t="s">
        <v>715</v>
      </c>
      <c r="E330" s="19">
        <v>14</v>
      </c>
      <c r="F330" s="19">
        <v>0</v>
      </c>
      <c r="G330" s="19">
        <v>14</v>
      </c>
      <c r="H330" s="19">
        <v>0</v>
      </c>
      <c r="I330" s="19">
        <v>0</v>
      </c>
      <c r="J330" s="19">
        <v>0</v>
      </c>
      <c r="K330" s="19">
        <v>14</v>
      </c>
      <c r="L330" s="19">
        <v>139</v>
      </c>
      <c r="M330" s="19">
        <v>46</v>
      </c>
      <c r="N330" s="19">
        <v>93</v>
      </c>
      <c r="O330" s="19">
        <v>205010</v>
      </c>
      <c r="P330" s="19">
        <v>3456</v>
      </c>
      <c r="Q330" s="19">
        <v>4770</v>
      </c>
      <c r="R330" s="64"/>
      <c r="S330" s="65"/>
      <c r="T330" s="70" t="s">
        <v>419</v>
      </c>
      <c r="V330" s="74"/>
    </row>
    <row r="331" spans="1:20" ht="11.25">
      <c r="A331" s="18"/>
      <c r="B331" s="18"/>
      <c r="C331" s="18" t="s">
        <v>420</v>
      </c>
      <c r="D331" s="63" t="s">
        <v>421</v>
      </c>
      <c r="E331" s="19">
        <v>3</v>
      </c>
      <c r="F331" s="19">
        <v>0</v>
      </c>
      <c r="G331" s="19">
        <v>3</v>
      </c>
      <c r="H331" s="19">
        <v>0</v>
      </c>
      <c r="I331" s="19">
        <v>0</v>
      </c>
      <c r="J331" s="19">
        <v>0</v>
      </c>
      <c r="K331" s="19">
        <v>3</v>
      </c>
      <c r="L331" s="19">
        <v>111</v>
      </c>
      <c r="M331" s="19">
        <v>99</v>
      </c>
      <c r="N331" s="19">
        <v>12</v>
      </c>
      <c r="O331" s="19">
        <v>60819</v>
      </c>
      <c r="P331" s="19">
        <v>0</v>
      </c>
      <c r="Q331" s="19">
        <v>2185</v>
      </c>
      <c r="R331" s="64"/>
      <c r="S331" s="65"/>
      <c r="T331" s="70" t="s">
        <v>420</v>
      </c>
    </row>
    <row r="332" spans="1:21" ht="11.25">
      <c r="A332" s="133"/>
      <c r="B332" s="133"/>
      <c r="C332" s="133" t="s">
        <v>422</v>
      </c>
      <c r="D332" s="63" t="s">
        <v>423</v>
      </c>
      <c r="E332" s="135">
        <v>14</v>
      </c>
      <c r="F332" s="135">
        <v>0</v>
      </c>
      <c r="G332" s="135">
        <v>14</v>
      </c>
      <c r="H332" s="135">
        <v>0</v>
      </c>
      <c r="I332" s="135">
        <v>0</v>
      </c>
      <c r="J332" s="135">
        <v>0</v>
      </c>
      <c r="K332" s="135">
        <v>14</v>
      </c>
      <c r="L332" s="135">
        <v>280</v>
      </c>
      <c r="M332" s="135">
        <v>147</v>
      </c>
      <c r="N332" s="135">
        <v>133</v>
      </c>
      <c r="O332" s="135">
        <v>170956</v>
      </c>
      <c r="P332" s="135">
        <v>7153</v>
      </c>
      <c r="Q332" s="135">
        <v>26</v>
      </c>
      <c r="R332" s="64"/>
      <c r="S332" s="65"/>
      <c r="T332" s="65" t="s">
        <v>422</v>
      </c>
      <c r="U332" s="43"/>
    </row>
    <row r="333" spans="1:21" ht="11.25">
      <c r="A333" s="133"/>
      <c r="B333" s="133"/>
      <c r="C333" s="133" t="s">
        <v>424</v>
      </c>
      <c r="D333" s="63" t="s">
        <v>425</v>
      </c>
      <c r="E333" s="135">
        <v>5</v>
      </c>
      <c r="F333" s="135">
        <v>0</v>
      </c>
      <c r="G333" s="135">
        <v>5</v>
      </c>
      <c r="H333" s="135">
        <v>0</v>
      </c>
      <c r="I333" s="135">
        <v>0</v>
      </c>
      <c r="J333" s="135">
        <v>0</v>
      </c>
      <c r="K333" s="135">
        <v>5</v>
      </c>
      <c r="L333" s="135">
        <v>35</v>
      </c>
      <c r="M333" s="135">
        <v>6</v>
      </c>
      <c r="N333" s="135">
        <v>29</v>
      </c>
      <c r="O333" s="135">
        <v>72649</v>
      </c>
      <c r="P333" s="135">
        <v>0</v>
      </c>
      <c r="Q333" s="135">
        <v>2320</v>
      </c>
      <c r="R333" s="64"/>
      <c r="S333" s="65"/>
      <c r="T333" s="65" t="s">
        <v>424</v>
      </c>
      <c r="U333" s="43"/>
    </row>
    <row r="334" spans="1:21" ht="11.25">
      <c r="A334" s="133"/>
      <c r="B334" s="133"/>
      <c r="C334" s="133"/>
      <c r="D334" s="63" t="s">
        <v>801</v>
      </c>
      <c r="E334" s="135">
        <v>37</v>
      </c>
      <c r="F334" s="135">
        <v>37</v>
      </c>
      <c r="G334" s="135">
        <v>0</v>
      </c>
      <c r="H334" s="135">
        <v>0</v>
      </c>
      <c r="I334" s="135">
        <v>1</v>
      </c>
      <c r="J334" s="135">
        <v>0</v>
      </c>
      <c r="K334" s="135">
        <v>36</v>
      </c>
      <c r="L334" s="135">
        <v>349</v>
      </c>
      <c r="M334" s="135">
        <v>233</v>
      </c>
      <c r="N334" s="135">
        <v>116</v>
      </c>
      <c r="O334" s="135">
        <v>0</v>
      </c>
      <c r="P334" s="135">
        <v>0</v>
      </c>
      <c r="Q334" s="135">
        <v>0</v>
      </c>
      <c r="R334" s="64"/>
      <c r="S334" s="65"/>
      <c r="T334" s="65"/>
      <c r="U334" s="43"/>
    </row>
    <row r="335" spans="1:21" ht="11.25">
      <c r="A335" s="133"/>
      <c r="B335" s="133" t="s">
        <v>426</v>
      </c>
      <c r="C335" s="133"/>
      <c r="D335" s="63" t="s">
        <v>427</v>
      </c>
      <c r="E335" s="137">
        <v>51</v>
      </c>
      <c r="F335" s="135">
        <v>26</v>
      </c>
      <c r="G335" s="135">
        <v>25</v>
      </c>
      <c r="H335" s="135">
        <v>1</v>
      </c>
      <c r="I335" s="135">
        <v>3</v>
      </c>
      <c r="J335" s="135">
        <v>0</v>
      </c>
      <c r="K335" s="135">
        <v>47</v>
      </c>
      <c r="L335" s="135">
        <v>372</v>
      </c>
      <c r="M335" s="135">
        <v>193</v>
      </c>
      <c r="N335" s="135">
        <v>179</v>
      </c>
      <c r="O335" s="135">
        <v>603702</v>
      </c>
      <c r="P335" s="135">
        <v>5178</v>
      </c>
      <c r="Q335" s="134">
        <v>13058</v>
      </c>
      <c r="R335" s="65"/>
      <c r="S335" s="65" t="s">
        <v>426</v>
      </c>
      <c r="T335" s="65"/>
      <c r="U335" s="43"/>
    </row>
    <row r="336" spans="1:21" ht="11.25">
      <c r="A336" s="133"/>
      <c r="B336" s="133"/>
      <c r="C336" s="133" t="s">
        <v>428</v>
      </c>
      <c r="D336" s="63" t="s">
        <v>429</v>
      </c>
      <c r="E336" s="135">
        <v>17</v>
      </c>
      <c r="F336" s="135">
        <v>0</v>
      </c>
      <c r="G336" s="135">
        <v>17</v>
      </c>
      <c r="H336" s="135">
        <v>0</v>
      </c>
      <c r="I336" s="135">
        <v>2</v>
      </c>
      <c r="J336" s="135">
        <v>0</v>
      </c>
      <c r="K336" s="135">
        <v>15</v>
      </c>
      <c r="L336" s="135">
        <v>285</v>
      </c>
      <c r="M336" s="135">
        <v>147</v>
      </c>
      <c r="N336" s="135">
        <v>138</v>
      </c>
      <c r="O336" s="135">
        <v>539620</v>
      </c>
      <c r="P336" s="135">
        <v>0</v>
      </c>
      <c r="Q336" s="134">
        <v>11854</v>
      </c>
      <c r="R336" s="65"/>
      <c r="S336" s="65"/>
      <c r="T336" s="65" t="s">
        <v>428</v>
      </c>
      <c r="U336" s="43"/>
    </row>
    <row r="337" spans="1:21" ht="11.25">
      <c r="A337" s="133"/>
      <c r="B337" s="133"/>
      <c r="C337" s="133" t="s">
        <v>430</v>
      </c>
      <c r="D337" s="63" t="s">
        <v>431</v>
      </c>
      <c r="E337" s="135">
        <v>6</v>
      </c>
      <c r="F337" s="135">
        <v>0</v>
      </c>
      <c r="G337" s="135">
        <v>6</v>
      </c>
      <c r="H337" s="135">
        <v>1</v>
      </c>
      <c r="I337" s="135">
        <v>0</v>
      </c>
      <c r="J337" s="135">
        <v>0</v>
      </c>
      <c r="K337" s="135">
        <v>5</v>
      </c>
      <c r="L337" s="135">
        <v>29</v>
      </c>
      <c r="M337" s="135">
        <v>17</v>
      </c>
      <c r="N337" s="135">
        <v>12</v>
      </c>
      <c r="O337" s="135">
        <v>51532</v>
      </c>
      <c r="P337" s="135">
        <v>3808</v>
      </c>
      <c r="Q337" s="134">
        <v>1042</v>
      </c>
      <c r="R337" s="65"/>
      <c r="S337" s="65"/>
      <c r="T337" s="65" t="s">
        <v>430</v>
      </c>
      <c r="U337" s="43"/>
    </row>
    <row r="338" spans="1:21" ht="11.25">
      <c r="A338" s="133"/>
      <c r="B338" s="133"/>
      <c r="C338" s="133" t="s">
        <v>432</v>
      </c>
      <c r="D338" s="63" t="s">
        <v>433</v>
      </c>
      <c r="E338" s="135">
        <v>2</v>
      </c>
      <c r="F338" s="135">
        <v>0</v>
      </c>
      <c r="G338" s="135">
        <v>2</v>
      </c>
      <c r="H338" s="135">
        <v>0</v>
      </c>
      <c r="I338" s="135">
        <v>0</v>
      </c>
      <c r="J338" s="135">
        <v>0</v>
      </c>
      <c r="K338" s="135">
        <v>2</v>
      </c>
      <c r="L338" s="135">
        <v>9</v>
      </c>
      <c r="M338" s="135">
        <v>2</v>
      </c>
      <c r="N338" s="135">
        <v>7</v>
      </c>
      <c r="O338" s="135">
        <v>12550</v>
      </c>
      <c r="P338" s="135">
        <v>1370</v>
      </c>
      <c r="Q338" s="134">
        <v>162</v>
      </c>
      <c r="R338" s="65"/>
      <c r="S338" s="65"/>
      <c r="T338" s="65" t="s">
        <v>432</v>
      </c>
      <c r="U338" s="43"/>
    </row>
    <row r="339" spans="1:21" ht="11.25">
      <c r="A339" s="133"/>
      <c r="B339" s="133"/>
      <c r="C339" s="133"/>
      <c r="D339" s="63" t="s">
        <v>798</v>
      </c>
      <c r="E339" s="135">
        <v>26</v>
      </c>
      <c r="F339" s="135">
        <v>26</v>
      </c>
      <c r="G339" s="135">
        <v>0</v>
      </c>
      <c r="H339" s="135">
        <v>0</v>
      </c>
      <c r="I339" s="135">
        <v>1</v>
      </c>
      <c r="J339" s="135">
        <v>0</v>
      </c>
      <c r="K339" s="135">
        <v>25</v>
      </c>
      <c r="L339" s="135">
        <v>49</v>
      </c>
      <c r="M339" s="135">
        <v>27</v>
      </c>
      <c r="N339" s="135">
        <v>22</v>
      </c>
      <c r="O339" s="135">
        <v>0</v>
      </c>
      <c r="P339" s="135">
        <v>0</v>
      </c>
      <c r="Q339" s="134">
        <v>0</v>
      </c>
      <c r="R339" s="65"/>
      <c r="S339" s="65"/>
      <c r="T339" s="65"/>
      <c r="U339" s="43"/>
    </row>
    <row r="340" spans="1:21" ht="11.25">
      <c r="A340" s="133"/>
      <c r="B340" s="133" t="s">
        <v>434</v>
      </c>
      <c r="C340" s="133"/>
      <c r="D340" s="63" t="s">
        <v>435</v>
      </c>
      <c r="E340" s="135">
        <v>47</v>
      </c>
      <c r="F340" s="135">
        <v>17</v>
      </c>
      <c r="G340" s="135">
        <v>30</v>
      </c>
      <c r="H340" s="135">
        <v>2</v>
      </c>
      <c r="I340" s="135">
        <v>0</v>
      </c>
      <c r="J340" s="135">
        <v>0</v>
      </c>
      <c r="K340" s="135">
        <v>45</v>
      </c>
      <c r="L340" s="135">
        <v>167</v>
      </c>
      <c r="M340" s="135">
        <v>92</v>
      </c>
      <c r="N340" s="135">
        <v>75</v>
      </c>
      <c r="O340" s="135">
        <v>141759</v>
      </c>
      <c r="P340" s="135">
        <v>5157</v>
      </c>
      <c r="Q340" s="134">
        <v>2890</v>
      </c>
      <c r="R340" s="65"/>
      <c r="S340" s="65" t="s">
        <v>434</v>
      </c>
      <c r="T340" s="65"/>
      <c r="U340" s="43"/>
    </row>
    <row r="341" spans="1:21" ht="11.25">
      <c r="A341" s="133"/>
      <c r="B341" s="133"/>
      <c r="C341" s="133" t="s">
        <v>436</v>
      </c>
      <c r="D341" s="63" t="s">
        <v>437</v>
      </c>
      <c r="E341" s="135">
        <v>1</v>
      </c>
      <c r="F341" s="135">
        <v>0</v>
      </c>
      <c r="G341" s="135">
        <v>1</v>
      </c>
      <c r="H341" s="135">
        <v>0</v>
      </c>
      <c r="I341" s="135">
        <v>0</v>
      </c>
      <c r="J341" s="135">
        <v>0</v>
      </c>
      <c r="K341" s="135">
        <v>1</v>
      </c>
      <c r="L341" s="135">
        <v>7</v>
      </c>
      <c r="M341" s="135">
        <v>1</v>
      </c>
      <c r="N341" s="135">
        <v>6</v>
      </c>
      <c r="O341" s="135">
        <v>1176</v>
      </c>
      <c r="P341" s="135" t="s">
        <v>782</v>
      </c>
      <c r="Q341" s="134" t="s">
        <v>782</v>
      </c>
      <c r="R341" s="65"/>
      <c r="S341" s="65"/>
      <c r="T341" s="65" t="s">
        <v>436</v>
      </c>
      <c r="U341" s="43"/>
    </row>
    <row r="342" spans="1:21" ht="11.25">
      <c r="A342" s="133"/>
      <c r="B342" s="133"/>
      <c r="C342" s="133" t="s">
        <v>438</v>
      </c>
      <c r="D342" s="63" t="s">
        <v>439</v>
      </c>
      <c r="E342" s="135">
        <v>29</v>
      </c>
      <c r="F342" s="135">
        <v>0</v>
      </c>
      <c r="G342" s="135">
        <v>29</v>
      </c>
      <c r="H342" s="135">
        <v>2</v>
      </c>
      <c r="I342" s="135">
        <v>0</v>
      </c>
      <c r="J342" s="135">
        <v>0</v>
      </c>
      <c r="K342" s="135">
        <v>27</v>
      </c>
      <c r="L342" s="135">
        <v>132</v>
      </c>
      <c r="M342" s="135">
        <v>72</v>
      </c>
      <c r="N342" s="135">
        <v>60</v>
      </c>
      <c r="O342" s="135">
        <v>140583</v>
      </c>
      <c r="P342" s="135" t="s">
        <v>782</v>
      </c>
      <c r="Q342" s="134" t="s">
        <v>782</v>
      </c>
      <c r="R342" s="65"/>
      <c r="S342" s="65"/>
      <c r="T342" s="65" t="s">
        <v>438</v>
      </c>
      <c r="U342" s="43"/>
    </row>
    <row r="343" spans="1:21" ht="11.25">
      <c r="A343" s="133"/>
      <c r="B343" s="133"/>
      <c r="C343" s="133"/>
      <c r="D343" s="63" t="s">
        <v>798</v>
      </c>
      <c r="E343" s="135">
        <v>17</v>
      </c>
      <c r="F343" s="135">
        <v>17</v>
      </c>
      <c r="G343" s="135">
        <v>0</v>
      </c>
      <c r="H343" s="135">
        <v>0</v>
      </c>
      <c r="I343" s="135">
        <v>0</v>
      </c>
      <c r="J343" s="135">
        <v>0</v>
      </c>
      <c r="K343" s="135">
        <v>17</v>
      </c>
      <c r="L343" s="135">
        <v>28</v>
      </c>
      <c r="M343" s="135">
        <v>19</v>
      </c>
      <c r="N343" s="135">
        <v>9</v>
      </c>
      <c r="O343" s="135">
        <v>0</v>
      </c>
      <c r="P343" s="135">
        <v>0</v>
      </c>
      <c r="Q343" s="134">
        <v>0</v>
      </c>
      <c r="R343" s="65"/>
      <c r="S343" s="65"/>
      <c r="T343" s="65"/>
      <c r="U343" s="43"/>
    </row>
    <row r="344" spans="1:21" ht="11.25">
      <c r="A344" s="133"/>
      <c r="B344" s="133" t="s">
        <v>440</v>
      </c>
      <c r="C344" s="133"/>
      <c r="D344" s="63" t="s">
        <v>441</v>
      </c>
      <c r="E344" s="135">
        <v>240</v>
      </c>
      <c r="F344" s="135">
        <v>165</v>
      </c>
      <c r="G344" s="135">
        <v>75</v>
      </c>
      <c r="H344" s="135">
        <v>5</v>
      </c>
      <c r="I344" s="135">
        <v>5</v>
      </c>
      <c r="J344" s="135">
        <v>2</v>
      </c>
      <c r="K344" s="135">
        <v>228</v>
      </c>
      <c r="L344" s="135">
        <v>1117</v>
      </c>
      <c r="M344" s="135">
        <v>525</v>
      </c>
      <c r="N344" s="135">
        <v>592</v>
      </c>
      <c r="O344" s="135">
        <v>1564734</v>
      </c>
      <c r="P344" s="135">
        <v>30400</v>
      </c>
      <c r="Q344" s="134">
        <v>26385</v>
      </c>
      <c r="R344" s="65"/>
      <c r="S344" s="65" t="s">
        <v>440</v>
      </c>
      <c r="T344" s="65"/>
      <c r="U344" s="43"/>
    </row>
    <row r="345" spans="1:21" ht="11.25">
      <c r="A345" s="133"/>
      <c r="B345" s="133"/>
      <c r="C345" s="133" t="s">
        <v>442</v>
      </c>
      <c r="D345" s="63" t="s">
        <v>443</v>
      </c>
      <c r="E345" s="135">
        <v>6</v>
      </c>
      <c r="F345" s="135">
        <v>0</v>
      </c>
      <c r="G345" s="135">
        <v>6</v>
      </c>
      <c r="H345" s="135">
        <v>0</v>
      </c>
      <c r="I345" s="135">
        <v>0</v>
      </c>
      <c r="J345" s="135">
        <v>0</v>
      </c>
      <c r="K345" s="135">
        <v>6</v>
      </c>
      <c r="L345" s="135">
        <v>348</v>
      </c>
      <c r="M345" s="135">
        <v>170</v>
      </c>
      <c r="N345" s="135">
        <v>178</v>
      </c>
      <c r="O345" s="135">
        <v>994163</v>
      </c>
      <c r="P345" s="135">
        <v>1996</v>
      </c>
      <c r="Q345" s="134">
        <v>11049</v>
      </c>
      <c r="R345" s="65"/>
      <c r="S345" s="65"/>
      <c r="T345" s="65" t="s">
        <v>442</v>
      </c>
      <c r="U345" s="43"/>
    </row>
    <row r="346" spans="1:21" ht="11.25">
      <c r="A346" s="133"/>
      <c r="B346" s="133"/>
      <c r="C346" s="133" t="s">
        <v>444</v>
      </c>
      <c r="D346" s="63" t="s">
        <v>445</v>
      </c>
      <c r="E346" s="135">
        <v>3</v>
      </c>
      <c r="F346" s="135">
        <v>0</v>
      </c>
      <c r="G346" s="135">
        <v>3</v>
      </c>
      <c r="H346" s="135">
        <v>0</v>
      </c>
      <c r="I346" s="135">
        <v>0</v>
      </c>
      <c r="J346" s="135">
        <v>0</v>
      </c>
      <c r="K346" s="135">
        <v>3</v>
      </c>
      <c r="L346" s="135">
        <v>5</v>
      </c>
      <c r="M346" s="135">
        <v>3</v>
      </c>
      <c r="N346" s="135">
        <v>2</v>
      </c>
      <c r="O346" s="135">
        <v>15392</v>
      </c>
      <c r="P346" s="135">
        <v>120</v>
      </c>
      <c r="Q346" s="134">
        <v>88</v>
      </c>
      <c r="R346" s="65"/>
      <c r="S346" s="65"/>
      <c r="T346" s="65" t="s">
        <v>444</v>
      </c>
      <c r="U346" s="43"/>
    </row>
    <row r="347" spans="1:21" ht="11.25">
      <c r="A347" s="133"/>
      <c r="B347" s="133"/>
      <c r="C347" s="133" t="s">
        <v>446</v>
      </c>
      <c r="D347" s="63" t="s">
        <v>447</v>
      </c>
      <c r="E347" s="135">
        <v>7</v>
      </c>
      <c r="F347" s="135">
        <v>0</v>
      </c>
      <c r="G347" s="135">
        <v>7</v>
      </c>
      <c r="H347" s="135">
        <v>0</v>
      </c>
      <c r="I347" s="135">
        <v>0</v>
      </c>
      <c r="J347" s="135">
        <v>0</v>
      </c>
      <c r="K347" s="135">
        <v>7</v>
      </c>
      <c r="L347" s="135">
        <v>34</v>
      </c>
      <c r="M347" s="135">
        <v>14</v>
      </c>
      <c r="N347" s="135">
        <v>20</v>
      </c>
      <c r="O347" s="135">
        <v>35480</v>
      </c>
      <c r="P347" s="135">
        <v>0</v>
      </c>
      <c r="Q347" s="134">
        <v>437</v>
      </c>
      <c r="R347" s="65"/>
      <c r="S347" s="65"/>
      <c r="T347" s="65" t="s">
        <v>446</v>
      </c>
      <c r="U347" s="43"/>
    </row>
    <row r="348" spans="1:21" ht="11.25">
      <c r="A348" s="133"/>
      <c r="B348" s="133"/>
      <c r="C348" s="133" t="s">
        <v>448</v>
      </c>
      <c r="D348" s="63" t="s">
        <v>449</v>
      </c>
      <c r="E348" s="135">
        <v>4</v>
      </c>
      <c r="F348" s="135">
        <v>0</v>
      </c>
      <c r="G348" s="135">
        <v>4</v>
      </c>
      <c r="H348" s="135">
        <v>0</v>
      </c>
      <c r="I348" s="135">
        <v>0</v>
      </c>
      <c r="J348" s="135">
        <v>0</v>
      </c>
      <c r="K348" s="135">
        <v>4</v>
      </c>
      <c r="L348" s="135">
        <v>6</v>
      </c>
      <c r="M348" s="135">
        <v>6</v>
      </c>
      <c r="N348" s="135">
        <v>0</v>
      </c>
      <c r="O348" s="135">
        <v>24703</v>
      </c>
      <c r="P348" s="135">
        <v>317</v>
      </c>
      <c r="Q348" s="134">
        <v>480</v>
      </c>
      <c r="R348" s="65"/>
      <c r="S348" s="65"/>
      <c r="T348" s="65" t="s">
        <v>448</v>
      </c>
      <c r="U348" s="43"/>
    </row>
    <row r="349" spans="1:21" ht="11.25">
      <c r="A349" s="133"/>
      <c r="B349" s="133"/>
      <c r="C349" s="133" t="s">
        <v>450</v>
      </c>
      <c r="D349" s="63" t="s">
        <v>451</v>
      </c>
      <c r="E349" s="135">
        <v>5</v>
      </c>
      <c r="F349" s="135">
        <v>0</v>
      </c>
      <c r="G349" s="135">
        <v>5</v>
      </c>
      <c r="H349" s="135">
        <v>0</v>
      </c>
      <c r="I349" s="135">
        <v>0</v>
      </c>
      <c r="J349" s="135">
        <v>0</v>
      </c>
      <c r="K349" s="135">
        <v>5</v>
      </c>
      <c r="L349" s="135">
        <v>20</v>
      </c>
      <c r="M349" s="135">
        <v>5</v>
      </c>
      <c r="N349" s="135">
        <v>15</v>
      </c>
      <c r="O349" s="135">
        <v>27962</v>
      </c>
      <c r="P349" s="135">
        <v>566</v>
      </c>
      <c r="Q349" s="134">
        <v>293</v>
      </c>
      <c r="R349" s="65"/>
      <c r="S349" s="65"/>
      <c r="T349" s="65" t="s">
        <v>450</v>
      </c>
      <c r="U349" s="43"/>
    </row>
    <row r="350" spans="1:21" ht="11.25">
      <c r="A350" s="133"/>
      <c r="B350" s="133"/>
      <c r="C350" s="133" t="s">
        <v>452</v>
      </c>
      <c r="D350" s="63" t="s">
        <v>453</v>
      </c>
      <c r="E350" s="135">
        <v>6</v>
      </c>
      <c r="F350" s="135">
        <v>0</v>
      </c>
      <c r="G350" s="135">
        <v>6</v>
      </c>
      <c r="H350" s="135">
        <v>0</v>
      </c>
      <c r="I350" s="135">
        <v>0</v>
      </c>
      <c r="J350" s="135">
        <v>0</v>
      </c>
      <c r="K350" s="135">
        <v>6</v>
      </c>
      <c r="L350" s="135">
        <v>67</v>
      </c>
      <c r="M350" s="135">
        <v>16</v>
      </c>
      <c r="N350" s="135">
        <v>51</v>
      </c>
      <c r="O350" s="135">
        <v>120987</v>
      </c>
      <c r="P350" s="135">
        <v>773</v>
      </c>
      <c r="Q350" s="134">
        <v>2541</v>
      </c>
      <c r="R350" s="65"/>
      <c r="S350" s="65"/>
      <c r="T350" s="65" t="s">
        <v>452</v>
      </c>
      <c r="U350" s="43"/>
    </row>
    <row r="351" spans="1:21" ht="11.25">
      <c r="A351" s="133"/>
      <c r="B351" s="133"/>
      <c r="C351" s="133" t="s">
        <v>454</v>
      </c>
      <c r="D351" s="63" t="s">
        <v>455</v>
      </c>
      <c r="E351" s="135">
        <v>0</v>
      </c>
      <c r="F351" s="135">
        <v>0</v>
      </c>
      <c r="G351" s="135">
        <v>0</v>
      </c>
      <c r="H351" s="135">
        <v>0</v>
      </c>
      <c r="I351" s="135">
        <v>0</v>
      </c>
      <c r="J351" s="135">
        <v>0</v>
      </c>
      <c r="K351" s="135">
        <v>0</v>
      </c>
      <c r="L351" s="135">
        <v>0</v>
      </c>
      <c r="M351" s="135">
        <v>0</v>
      </c>
      <c r="N351" s="135">
        <v>0</v>
      </c>
      <c r="O351" s="135">
        <v>0</v>
      </c>
      <c r="P351" s="135">
        <v>0</v>
      </c>
      <c r="Q351" s="134">
        <v>0</v>
      </c>
      <c r="R351" s="65"/>
      <c r="S351" s="65"/>
      <c r="T351" s="65" t="s">
        <v>454</v>
      </c>
      <c r="U351" s="43"/>
    </row>
    <row r="352" spans="1:21" ht="11.25">
      <c r="A352" s="133"/>
      <c r="B352" s="133"/>
      <c r="C352" s="133" t="s">
        <v>456</v>
      </c>
      <c r="D352" s="63" t="s">
        <v>716</v>
      </c>
      <c r="E352" s="135">
        <v>9</v>
      </c>
      <c r="F352" s="135">
        <v>0</v>
      </c>
      <c r="G352" s="135">
        <v>9</v>
      </c>
      <c r="H352" s="135">
        <v>2</v>
      </c>
      <c r="I352" s="135">
        <v>0</v>
      </c>
      <c r="J352" s="135">
        <v>0</v>
      </c>
      <c r="K352" s="135">
        <v>7</v>
      </c>
      <c r="L352" s="135">
        <v>134</v>
      </c>
      <c r="M352" s="135">
        <v>102</v>
      </c>
      <c r="N352" s="135">
        <v>32</v>
      </c>
      <c r="O352" s="135">
        <v>103853</v>
      </c>
      <c r="P352" s="135">
        <v>0</v>
      </c>
      <c r="Q352" s="134">
        <v>4163</v>
      </c>
      <c r="R352" s="65"/>
      <c r="S352" s="65"/>
      <c r="T352" s="65" t="s">
        <v>456</v>
      </c>
      <c r="U352" s="43"/>
    </row>
    <row r="353" spans="1:21" ht="11.25">
      <c r="A353" s="133"/>
      <c r="B353" s="133"/>
      <c r="C353" s="133" t="s">
        <v>457</v>
      </c>
      <c r="D353" s="63" t="s">
        <v>458</v>
      </c>
      <c r="E353" s="135">
        <v>35</v>
      </c>
      <c r="F353" s="135">
        <v>0</v>
      </c>
      <c r="G353" s="135">
        <v>35</v>
      </c>
      <c r="H353" s="135">
        <v>0</v>
      </c>
      <c r="I353" s="135">
        <v>0</v>
      </c>
      <c r="J353" s="135">
        <v>0</v>
      </c>
      <c r="K353" s="135">
        <v>35</v>
      </c>
      <c r="L353" s="135">
        <v>206</v>
      </c>
      <c r="M353" s="135">
        <v>89</v>
      </c>
      <c r="N353" s="135">
        <v>117</v>
      </c>
      <c r="O353" s="135">
        <v>242194</v>
      </c>
      <c r="P353" s="135">
        <v>26628</v>
      </c>
      <c r="Q353" s="134">
        <v>7334</v>
      </c>
      <c r="R353" s="65"/>
      <c r="S353" s="65"/>
      <c r="T353" s="65" t="s">
        <v>457</v>
      </c>
      <c r="U353" s="43"/>
    </row>
    <row r="354" spans="1:21" ht="11.25">
      <c r="A354" s="133"/>
      <c r="B354" s="133"/>
      <c r="C354" s="133"/>
      <c r="D354" s="63" t="s">
        <v>798</v>
      </c>
      <c r="E354" s="135">
        <v>165</v>
      </c>
      <c r="F354" s="135">
        <v>165</v>
      </c>
      <c r="G354" s="135">
        <v>0</v>
      </c>
      <c r="H354" s="135">
        <v>3</v>
      </c>
      <c r="I354" s="135">
        <v>5</v>
      </c>
      <c r="J354" s="135">
        <v>2</v>
      </c>
      <c r="K354" s="135">
        <v>155</v>
      </c>
      <c r="L354" s="135">
        <v>297</v>
      </c>
      <c r="M354" s="135">
        <v>120</v>
      </c>
      <c r="N354" s="135">
        <v>177</v>
      </c>
      <c r="O354" s="135">
        <v>0</v>
      </c>
      <c r="P354" s="135">
        <v>0</v>
      </c>
      <c r="Q354" s="134">
        <v>0</v>
      </c>
      <c r="R354" s="65"/>
      <c r="S354" s="65"/>
      <c r="T354" s="65"/>
      <c r="U354" s="43"/>
    </row>
    <row r="355" spans="1:21" ht="11.25">
      <c r="A355" s="133" t="s">
        <v>459</v>
      </c>
      <c r="B355" s="133"/>
      <c r="C355" s="133"/>
      <c r="D355" s="63" t="s">
        <v>15</v>
      </c>
      <c r="E355" s="135">
        <v>89</v>
      </c>
      <c r="F355" s="135">
        <v>12</v>
      </c>
      <c r="G355" s="135">
        <v>77</v>
      </c>
      <c r="H355" s="135">
        <v>1</v>
      </c>
      <c r="I355" s="135">
        <v>0</v>
      </c>
      <c r="J355" s="135">
        <v>5</v>
      </c>
      <c r="K355" s="135">
        <v>83</v>
      </c>
      <c r="L355" s="135">
        <v>919</v>
      </c>
      <c r="M355" s="135">
        <v>628</v>
      </c>
      <c r="N355" s="135">
        <v>291</v>
      </c>
      <c r="O355" s="135">
        <v>2930227</v>
      </c>
      <c r="P355" s="135">
        <v>95600</v>
      </c>
      <c r="Q355" s="134">
        <v>0</v>
      </c>
      <c r="R355" s="65" t="s">
        <v>459</v>
      </c>
      <c r="S355" s="65"/>
      <c r="T355" s="65"/>
      <c r="U355" s="43"/>
    </row>
    <row r="356" spans="1:21" ht="11.25">
      <c r="A356" s="133"/>
      <c r="B356" s="133" t="s">
        <v>460</v>
      </c>
      <c r="C356" s="133"/>
      <c r="D356" s="63" t="s">
        <v>34</v>
      </c>
      <c r="E356" s="135">
        <v>0</v>
      </c>
      <c r="F356" s="135">
        <v>0</v>
      </c>
      <c r="G356" s="135">
        <v>0</v>
      </c>
      <c r="H356" s="135">
        <v>0</v>
      </c>
      <c r="I356" s="135">
        <v>0</v>
      </c>
      <c r="J356" s="135">
        <v>0</v>
      </c>
      <c r="K356" s="135">
        <v>0</v>
      </c>
      <c r="L356" s="135">
        <v>0</v>
      </c>
      <c r="M356" s="135">
        <v>0</v>
      </c>
      <c r="N356" s="135">
        <v>0</v>
      </c>
      <c r="O356" s="135">
        <v>0</v>
      </c>
      <c r="P356" s="135">
        <v>0</v>
      </c>
      <c r="Q356" s="134">
        <v>0</v>
      </c>
      <c r="R356" s="65"/>
      <c r="S356" s="65" t="s">
        <v>460</v>
      </c>
      <c r="T356" s="65"/>
      <c r="U356" s="43"/>
    </row>
    <row r="357" spans="1:21" ht="11.25">
      <c r="A357" s="133"/>
      <c r="B357" s="133"/>
      <c r="C357" s="133" t="s">
        <v>461</v>
      </c>
      <c r="D357" s="63" t="s">
        <v>36</v>
      </c>
      <c r="E357" s="135">
        <v>0</v>
      </c>
      <c r="F357" s="135">
        <v>0</v>
      </c>
      <c r="G357" s="135">
        <v>0</v>
      </c>
      <c r="H357" s="135">
        <v>0</v>
      </c>
      <c r="I357" s="135">
        <v>0</v>
      </c>
      <c r="J357" s="135">
        <v>0</v>
      </c>
      <c r="K357" s="135">
        <v>0</v>
      </c>
      <c r="L357" s="135">
        <v>0</v>
      </c>
      <c r="M357" s="135">
        <v>0</v>
      </c>
      <c r="N357" s="135">
        <v>0</v>
      </c>
      <c r="O357" s="135">
        <v>0</v>
      </c>
      <c r="P357" s="135">
        <v>0</v>
      </c>
      <c r="Q357" s="134">
        <v>0</v>
      </c>
      <c r="R357" s="65"/>
      <c r="S357" s="65"/>
      <c r="T357" s="65" t="s">
        <v>461</v>
      </c>
      <c r="U357" s="43"/>
    </row>
    <row r="358" spans="1:21" ht="11.25">
      <c r="A358" s="133"/>
      <c r="B358" s="133"/>
      <c r="C358" s="133" t="s">
        <v>462</v>
      </c>
      <c r="D358" s="63" t="s">
        <v>38</v>
      </c>
      <c r="E358" s="135">
        <v>0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0</v>
      </c>
      <c r="N358" s="135">
        <v>0</v>
      </c>
      <c r="O358" s="135">
        <v>0</v>
      </c>
      <c r="P358" s="135">
        <v>0</v>
      </c>
      <c r="Q358" s="134">
        <v>0</v>
      </c>
      <c r="R358" s="65"/>
      <c r="S358" s="65"/>
      <c r="T358" s="65" t="s">
        <v>462</v>
      </c>
      <c r="U358" s="43"/>
    </row>
    <row r="359" spans="1:21" ht="11.25">
      <c r="A359" s="119"/>
      <c r="B359" s="119"/>
      <c r="C359" s="119" t="s">
        <v>463</v>
      </c>
      <c r="D359" s="67" t="s">
        <v>40</v>
      </c>
      <c r="E359" s="136">
        <v>0</v>
      </c>
      <c r="F359" s="136">
        <v>0</v>
      </c>
      <c r="G359" s="136">
        <v>0</v>
      </c>
      <c r="H359" s="136">
        <v>0</v>
      </c>
      <c r="I359" s="136">
        <v>0</v>
      </c>
      <c r="J359" s="136">
        <v>0</v>
      </c>
      <c r="K359" s="136">
        <v>0</v>
      </c>
      <c r="L359" s="136">
        <v>0</v>
      </c>
      <c r="M359" s="136">
        <v>0</v>
      </c>
      <c r="N359" s="136">
        <v>0</v>
      </c>
      <c r="O359" s="136">
        <v>0</v>
      </c>
      <c r="P359" s="136">
        <v>0</v>
      </c>
      <c r="Q359" s="138">
        <v>0</v>
      </c>
      <c r="R359" s="59"/>
      <c r="S359" s="59"/>
      <c r="T359" s="59" t="s">
        <v>463</v>
      </c>
      <c r="U359" s="43"/>
    </row>
    <row r="360" spans="1:20" ht="11.25">
      <c r="A360" s="65" t="s">
        <v>781</v>
      </c>
      <c r="B360" s="18"/>
      <c r="C360" s="18"/>
      <c r="D360" s="62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65"/>
      <c r="S360" s="65"/>
      <c r="T360" s="70"/>
    </row>
    <row r="361" spans="1:12" ht="14.25">
      <c r="A361" s="22" t="s">
        <v>480</v>
      </c>
      <c r="L361" s="22" t="s">
        <v>665</v>
      </c>
    </row>
    <row r="363" spans="1:20" ht="13.5" customHeight="1">
      <c r="A363" s="21"/>
      <c r="B363" s="21"/>
      <c r="C363" s="21"/>
      <c r="D363" s="32"/>
      <c r="E363" s="38"/>
      <c r="F363" s="39"/>
      <c r="G363" s="39"/>
      <c r="H363" s="39" t="s">
        <v>21</v>
      </c>
      <c r="I363" s="39"/>
      <c r="J363" s="39"/>
      <c r="K363" s="40"/>
      <c r="L363" s="38"/>
      <c r="M363" s="39" t="s">
        <v>22</v>
      </c>
      <c r="N363" s="40"/>
      <c r="O363" s="41" t="s">
        <v>483</v>
      </c>
      <c r="P363" s="41" t="s">
        <v>485</v>
      </c>
      <c r="Q363" s="39" t="s">
        <v>25</v>
      </c>
      <c r="R363" s="42"/>
      <c r="S363" s="21"/>
      <c r="T363" s="21"/>
    </row>
    <row r="364" spans="1:20" ht="13.5" customHeight="1">
      <c r="A364" s="43"/>
      <c r="B364" s="43"/>
      <c r="C364" s="43"/>
      <c r="D364" s="43" t="s">
        <v>20</v>
      </c>
      <c r="E364" s="41" t="s">
        <v>23</v>
      </c>
      <c r="F364" s="44" t="s">
        <v>499</v>
      </c>
      <c r="G364" s="45"/>
      <c r="H364" s="46"/>
      <c r="I364" s="47" t="s">
        <v>24</v>
      </c>
      <c r="J364" s="47"/>
      <c r="K364" s="48" t="s">
        <v>746</v>
      </c>
      <c r="L364" s="49"/>
      <c r="M364" s="50" t="s">
        <v>748</v>
      </c>
      <c r="N364" s="51" t="s">
        <v>747</v>
      </c>
      <c r="O364" s="52" t="s">
        <v>484</v>
      </c>
      <c r="P364" s="52" t="s">
        <v>486</v>
      </c>
      <c r="Q364" s="31" t="s">
        <v>479</v>
      </c>
      <c r="R364" s="53"/>
      <c r="S364" s="43"/>
      <c r="T364" s="43"/>
    </row>
    <row r="365" spans="1:20" ht="27" customHeight="1">
      <c r="A365" s="20"/>
      <c r="B365" s="20"/>
      <c r="C365" s="20"/>
      <c r="D365" s="34"/>
      <c r="E365" s="54"/>
      <c r="F365" s="30" t="s">
        <v>26</v>
      </c>
      <c r="G365" s="17" t="s">
        <v>27</v>
      </c>
      <c r="H365" s="105" t="s">
        <v>796</v>
      </c>
      <c r="I365" s="17" t="s">
        <v>797</v>
      </c>
      <c r="J365" s="17" t="s">
        <v>802</v>
      </c>
      <c r="K365" s="17" t="s">
        <v>803</v>
      </c>
      <c r="L365" s="17" t="s">
        <v>23</v>
      </c>
      <c r="M365" s="17" t="s">
        <v>28</v>
      </c>
      <c r="N365" s="17" t="s">
        <v>29</v>
      </c>
      <c r="O365" s="56" t="s">
        <v>477</v>
      </c>
      <c r="P365" s="56" t="s">
        <v>477</v>
      </c>
      <c r="Q365" s="57" t="s">
        <v>478</v>
      </c>
      <c r="R365" s="58"/>
      <c r="S365" s="59" t="s">
        <v>487</v>
      </c>
      <c r="T365" s="20"/>
    </row>
    <row r="366" spans="1:20" ht="11.25">
      <c r="A366" s="18"/>
      <c r="B366" s="18"/>
      <c r="C366" s="18"/>
      <c r="D366" s="63" t="s">
        <v>801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64"/>
      <c r="S366" s="65"/>
      <c r="T366" s="70"/>
    </row>
    <row r="367" spans="1:20" ht="13.5" customHeight="1">
      <c r="A367" s="18"/>
      <c r="B367" s="18" t="s">
        <v>464</v>
      </c>
      <c r="C367" s="18"/>
      <c r="D367" s="63" t="s">
        <v>465</v>
      </c>
      <c r="E367" s="19">
        <v>58</v>
      </c>
      <c r="F367" s="19">
        <v>8</v>
      </c>
      <c r="G367" s="19">
        <v>50</v>
      </c>
      <c r="H367" s="19">
        <v>1</v>
      </c>
      <c r="I367" s="19">
        <v>0</v>
      </c>
      <c r="J367" s="19">
        <v>2</v>
      </c>
      <c r="K367" s="19">
        <v>55</v>
      </c>
      <c r="L367" s="19">
        <v>587</v>
      </c>
      <c r="M367" s="19">
        <v>376</v>
      </c>
      <c r="N367" s="19">
        <v>211</v>
      </c>
      <c r="O367" s="19">
        <v>1624372</v>
      </c>
      <c r="P367" s="19">
        <v>59204</v>
      </c>
      <c r="Q367" s="19">
        <v>0</v>
      </c>
      <c r="R367" s="64"/>
      <c r="S367" s="65" t="s">
        <v>464</v>
      </c>
      <c r="T367" s="70"/>
    </row>
    <row r="368" spans="1:20" ht="11.25">
      <c r="A368" s="18"/>
      <c r="B368" s="18"/>
      <c r="C368" s="18" t="s">
        <v>466</v>
      </c>
      <c r="D368" s="63" t="s">
        <v>717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64"/>
      <c r="S368" s="65"/>
      <c r="T368" s="70" t="s">
        <v>466</v>
      </c>
    </row>
    <row r="369" spans="1:20" ht="11.25">
      <c r="A369" s="18"/>
      <c r="B369" s="18"/>
      <c r="C369" s="18" t="s">
        <v>467</v>
      </c>
      <c r="D369" s="63" t="s">
        <v>718</v>
      </c>
      <c r="E369" s="19">
        <v>6</v>
      </c>
      <c r="F369" s="19">
        <v>0</v>
      </c>
      <c r="G369" s="19">
        <v>6</v>
      </c>
      <c r="H369" s="19">
        <v>0</v>
      </c>
      <c r="I369" s="19">
        <v>0</v>
      </c>
      <c r="J369" s="19">
        <v>0</v>
      </c>
      <c r="K369" s="19">
        <v>6</v>
      </c>
      <c r="L369" s="19">
        <v>116</v>
      </c>
      <c r="M369" s="19">
        <v>70</v>
      </c>
      <c r="N369" s="19">
        <v>46</v>
      </c>
      <c r="O369" s="19">
        <v>89718</v>
      </c>
      <c r="P369" s="19">
        <v>0</v>
      </c>
      <c r="Q369" s="19">
        <v>0</v>
      </c>
      <c r="R369" s="64"/>
      <c r="S369" s="65"/>
      <c r="T369" s="70" t="s">
        <v>467</v>
      </c>
    </row>
    <row r="370" spans="1:20" ht="11.25">
      <c r="A370" s="18"/>
      <c r="B370" s="18"/>
      <c r="C370" s="18" t="s">
        <v>468</v>
      </c>
      <c r="D370" s="63" t="s">
        <v>719</v>
      </c>
      <c r="E370" s="19">
        <v>18</v>
      </c>
      <c r="F370" s="19">
        <v>0</v>
      </c>
      <c r="G370" s="19">
        <v>18</v>
      </c>
      <c r="H370" s="19">
        <v>1</v>
      </c>
      <c r="I370" s="19">
        <v>0</v>
      </c>
      <c r="J370" s="19">
        <v>1</v>
      </c>
      <c r="K370" s="19">
        <v>16</v>
      </c>
      <c r="L370" s="19">
        <v>95</v>
      </c>
      <c r="M370" s="19">
        <v>57</v>
      </c>
      <c r="N370" s="19">
        <v>38</v>
      </c>
      <c r="O370" s="19">
        <v>751350</v>
      </c>
      <c r="P370" s="19">
        <v>200</v>
      </c>
      <c r="Q370" s="19">
        <v>0</v>
      </c>
      <c r="R370" s="64"/>
      <c r="S370" s="65"/>
      <c r="T370" s="70" t="s">
        <v>468</v>
      </c>
    </row>
    <row r="371" spans="1:20" ht="11.25">
      <c r="A371" s="18"/>
      <c r="B371" s="18"/>
      <c r="C371" s="18" t="s">
        <v>469</v>
      </c>
      <c r="D371" s="63" t="s">
        <v>720</v>
      </c>
      <c r="E371" s="19">
        <v>7</v>
      </c>
      <c r="F371" s="19">
        <v>0</v>
      </c>
      <c r="G371" s="19">
        <v>7</v>
      </c>
      <c r="H371" s="19">
        <v>0</v>
      </c>
      <c r="I371" s="19">
        <v>0</v>
      </c>
      <c r="J371" s="19">
        <v>0</v>
      </c>
      <c r="K371" s="19">
        <v>7</v>
      </c>
      <c r="L371" s="19">
        <v>59</v>
      </c>
      <c r="M371" s="19">
        <v>28</v>
      </c>
      <c r="N371" s="19">
        <v>31</v>
      </c>
      <c r="O371" s="19">
        <v>173077</v>
      </c>
      <c r="P371" s="19">
        <v>4150</v>
      </c>
      <c r="Q371" s="19">
        <v>0</v>
      </c>
      <c r="R371" s="64"/>
      <c r="S371" s="65"/>
      <c r="T371" s="70" t="s">
        <v>469</v>
      </c>
    </row>
    <row r="372" spans="1:20" ht="11.25">
      <c r="A372" s="18"/>
      <c r="B372" s="18"/>
      <c r="C372" s="18" t="s">
        <v>470</v>
      </c>
      <c r="D372" s="63" t="s">
        <v>721</v>
      </c>
      <c r="E372" s="19">
        <v>19</v>
      </c>
      <c r="F372" s="19">
        <v>0</v>
      </c>
      <c r="G372" s="19">
        <v>19</v>
      </c>
      <c r="H372" s="19">
        <v>0</v>
      </c>
      <c r="I372" s="19">
        <v>0</v>
      </c>
      <c r="J372" s="19">
        <v>0</v>
      </c>
      <c r="K372" s="19">
        <v>19</v>
      </c>
      <c r="L372" s="19">
        <v>297</v>
      </c>
      <c r="M372" s="19">
        <v>213</v>
      </c>
      <c r="N372" s="19">
        <v>84</v>
      </c>
      <c r="O372" s="19">
        <v>610227</v>
      </c>
      <c r="P372" s="19">
        <v>54854</v>
      </c>
      <c r="Q372" s="19">
        <v>0</v>
      </c>
      <c r="R372" s="64"/>
      <c r="S372" s="65"/>
      <c r="T372" s="70" t="s">
        <v>470</v>
      </c>
    </row>
    <row r="373" spans="1:20" ht="11.25">
      <c r="A373" s="18"/>
      <c r="B373" s="18"/>
      <c r="C373" s="18"/>
      <c r="D373" s="63" t="s">
        <v>801</v>
      </c>
      <c r="E373" s="19">
        <v>8</v>
      </c>
      <c r="F373" s="19">
        <v>8</v>
      </c>
      <c r="G373" s="19">
        <v>0</v>
      </c>
      <c r="H373" s="19">
        <v>0</v>
      </c>
      <c r="I373" s="19">
        <v>0</v>
      </c>
      <c r="J373" s="19">
        <v>1</v>
      </c>
      <c r="K373" s="19">
        <v>7</v>
      </c>
      <c r="L373" s="19">
        <v>20</v>
      </c>
      <c r="M373" s="19">
        <v>8</v>
      </c>
      <c r="N373" s="19">
        <v>12</v>
      </c>
      <c r="O373" s="19">
        <v>0</v>
      </c>
      <c r="P373" s="19">
        <v>0</v>
      </c>
      <c r="Q373" s="19">
        <v>0</v>
      </c>
      <c r="R373" s="64"/>
      <c r="S373" s="65"/>
      <c r="T373" s="70"/>
    </row>
    <row r="374" spans="1:20" ht="13.5" customHeight="1">
      <c r="A374" s="18"/>
      <c r="B374" s="18" t="s">
        <v>471</v>
      </c>
      <c r="C374" s="18"/>
      <c r="D374" s="63" t="s">
        <v>472</v>
      </c>
      <c r="E374" s="19">
        <v>12</v>
      </c>
      <c r="F374" s="19">
        <v>3</v>
      </c>
      <c r="G374" s="19">
        <v>9</v>
      </c>
      <c r="H374" s="19">
        <v>0</v>
      </c>
      <c r="I374" s="19">
        <v>0</v>
      </c>
      <c r="J374" s="19">
        <v>2</v>
      </c>
      <c r="K374" s="19">
        <v>10</v>
      </c>
      <c r="L374" s="19">
        <v>163</v>
      </c>
      <c r="M374" s="19">
        <v>133</v>
      </c>
      <c r="N374" s="19">
        <v>30</v>
      </c>
      <c r="O374" s="19">
        <v>636487</v>
      </c>
      <c r="P374" s="19">
        <v>1548</v>
      </c>
      <c r="Q374" s="19">
        <v>0</v>
      </c>
      <c r="R374" s="64"/>
      <c r="S374" s="65" t="s">
        <v>471</v>
      </c>
      <c r="T374" s="70"/>
    </row>
    <row r="375" spans="1:20" ht="11.25">
      <c r="A375" s="18"/>
      <c r="B375" s="18"/>
      <c r="C375" s="18" t="s">
        <v>473</v>
      </c>
      <c r="D375" s="63" t="s">
        <v>472</v>
      </c>
      <c r="E375" s="19">
        <v>9</v>
      </c>
      <c r="F375" s="19">
        <v>0</v>
      </c>
      <c r="G375" s="19">
        <v>9</v>
      </c>
      <c r="H375" s="19">
        <v>0</v>
      </c>
      <c r="I375" s="19">
        <v>0</v>
      </c>
      <c r="J375" s="19">
        <v>2</v>
      </c>
      <c r="K375" s="19">
        <v>7</v>
      </c>
      <c r="L375" s="19">
        <v>158</v>
      </c>
      <c r="M375" s="19">
        <v>130</v>
      </c>
      <c r="N375" s="19">
        <v>28</v>
      </c>
      <c r="O375" s="66">
        <v>636487</v>
      </c>
      <c r="P375" s="19">
        <v>1548</v>
      </c>
      <c r="Q375" s="19">
        <v>0</v>
      </c>
      <c r="R375" s="64"/>
      <c r="S375" s="65"/>
      <c r="T375" s="70" t="s">
        <v>473</v>
      </c>
    </row>
    <row r="376" spans="1:20" ht="11.25">
      <c r="A376" s="18"/>
      <c r="B376" s="18"/>
      <c r="C376" s="18"/>
      <c r="D376" s="63" t="s">
        <v>801</v>
      </c>
      <c r="E376" s="19">
        <v>3</v>
      </c>
      <c r="F376" s="19">
        <v>3</v>
      </c>
      <c r="G376" s="19">
        <v>0</v>
      </c>
      <c r="H376" s="19">
        <v>0</v>
      </c>
      <c r="I376" s="19">
        <v>0</v>
      </c>
      <c r="J376" s="19">
        <v>0</v>
      </c>
      <c r="K376" s="19">
        <v>3</v>
      </c>
      <c r="L376" s="19">
        <v>5</v>
      </c>
      <c r="M376" s="19">
        <v>3</v>
      </c>
      <c r="N376" s="19">
        <v>2</v>
      </c>
      <c r="O376" s="66">
        <v>0</v>
      </c>
      <c r="P376" s="19">
        <v>0</v>
      </c>
      <c r="Q376" s="19">
        <v>0</v>
      </c>
      <c r="R376" s="64"/>
      <c r="S376" s="65"/>
      <c r="T376" s="70"/>
    </row>
    <row r="377" spans="1:20" ht="13.5" customHeight="1">
      <c r="A377" s="18"/>
      <c r="B377" s="18" t="s">
        <v>474</v>
      </c>
      <c r="C377" s="18"/>
      <c r="D377" s="63" t="s">
        <v>475</v>
      </c>
      <c r="E377" s="19">
        <v>19</v>
      </c>
      <c r="F377" s="19">
        <v>1</v>
      </c>
      <c r="G377" s="19">
        <v>18</v>
      </c>
      <c r="H377" s="19">
        <v>0</v>
      </c>
      <c r="I377" s="19">
        <v>0</v>
      </c>
      <c r="J377" s="19">
        <v>1</v>
      </c>
      <c r="K377" s="19">
        <v>18</v>
      </c>
      <c r="L377" s="19">
        <v>169</v>
      </c>
      <c r="M377" s="19">
        <v>119</v>
      </c>
      <c r="N377" s="19">
        <v>50</v>
      </c>
      <c r="O377" s="19">
        <v>669368</v>
      </c>
      <c r="P377" s="19">
        <v>34848</v>
      </c>
      <c r="Q377" s="19">
        <v>0</v>
      </c>
      <c r="R377" s="64"/>
      <c r="S377" s="65" t="s">
        <v>474</v>
      </c>
      <c r="T377" s="70"/>
    </row>
    <row r="378" spans="1:20" ht="11.25">
      <c r="A378" s="18"/>
      <c r="B378" s="18"/>
      <c r="C378" s="18" t="s">
        <v>476</v>
      </c>
      <c r="D378" s="63" t="s">
        <v>475</v>
      </c>
      <c r="E378" s="19">
        <v>18</v>
      </c>
      <c r="F378" s="19">
        <v>0</v>
      </c>
      <c r="G378" s="19">
        <v>18</v>
      </c>
      <c r="H378" s="19">
        <v>0</v>
      </c>
      <c r="I378" s="19">
        <v>0</v>
      </c>
      <c r="J378" s="19">
        <v>1</v>
      </c>
      <c r="K378" s="19">
        <v>17</v>
      </c>
      <c r="L378" s="19">
        <v>167</v>
      </c>
      <c r="M378" s="19">
        <v>118</v>
      </c>
      <c r="N378" s="19">
        <v>49</v>
      </c>
      <c r="O378" s="66">
        <v>669368</v>
      </c>
      <c r="P378" s="19">
        <v>34848</v>
      </c>
      <c r="Q378" s="19">
        <v>0</v>
      </c>
      <c r="R378" s="64"/>
      <c r="S378" s="65"/>
      <c r="T378" s="70" t="s">
        <v>476</v>
      </c>
    </row>
    <row r="379" spans="1:20" ht="11.25">
      <c r="A379" s="18"/>
      <c r="B379" s="18"/>
      <c r="C379" s="18"/>
      <c r="D379" s="63" t="s">
        <v>801</v>
      </c>
      <c r="E379" s="19">
        <v>1</v>
      </c>
      <c r="F379" s="19">
        <v>1</v>
      </c>
      <c r="G379" s="19">
        <v>0</v>
      </c>
      <c r="H379" s="19">
        <v>0</v>
      </c>
      <c r="I379" s="19">
        <v>0</v>
      </c>
      <c r="J379" s="19">
        <v>0</v>
      </c>
      <c r="K379" s="19">
        <v>1</v>
      </c>
      <c r="L379" s="19">
        <v>2</v>
      </c>
      <c r="M379" s="19">
        <v>1</v>
      </c>
      <c r="N379" s="19">
        <v>1</v>
      </c>
      <c r="O379" s="66">
        <v>0</v>
      </c>
      <c r="P379" s="19">
        <v>0</v>
      </c>
      <c r="Q379" s="19">
        <v>0</v>
      </c>
      <c r="R379" s="64"/>
      <c r="S379" s="65"/>
      <c r="T379" s="70"/>
    </row>
    <row r="380" spans="1:20" ht="11.25">
      <c r="A380" s="20"/>
      <c r="B380" s="20"/>
      <c r="C380" s="20"/>
      <c r="D380" s="34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68"/>
      <c r="S380" s="59"/>
      <c r="T380" s="59"/>
    </row>
    <row r="381" spans="4:20" ht="11.25">
      <c r="D381" s="33"/>
      <c r="R381" s="64"/>
      <c r="S381" s="70"/>
      <c r="T381" s="70"/>
    </row>
    <row r="382" spans="2:20" ht="11.25">
      <c r="B382" s="140" t="s">
        <v>496</v>
      </c>
      <c r="D382" s="33" t="s">
        <v>488</v>
      </c>
      <c r="E382" s="74">
        <v>1106</v>
      </c>
      <c r="F382" s="74">
        <v>787</v>
      </c>
      <c r="G382" s="74">
        <v>319</v>
      </c>
      <c r="H382" s="74">
        <v>19</v>
      </c>
      <c r="I382" s="74">
        <v>19</v>
      </c>
      <c r="J382" s="74">
        <v>19</v>
      </c>
      <c r="K382" s="74">
        <v>1049</v>
      </c>
      <c r="L382" s="74">
        <v>1678</v>
      </c>
      <c r="M382" s="74">
        <v>922</v>
      </c>
      <c r="N382" s="74">
        <v>756</v>
      </c>
      <c r="O382" s="74">
        <v>3071212</v>
      </c>
      <c r="P382" s="74">
        <v>15446</v>
      </c>
      <c r="Q382" s="74">
        <v>13201</v>
      </c>
      <c r="R382" s="64"/>
      <c r="S382" s="70" t="s">
        <v>670</v>
      </c>
      <c r="T382" s="70"/>
    </row>
    <row r="383" spans="2:20" ht="11.25">
      <c r="B383" s="140"/>
      <c r="D383" s="33" t="s">
        <v>489</v>
      </c>
      <c r="E383" s="74">
        <v>505</v>
      </c>
      <c r="F383" s="74">
        <v>178</v>
      </c>
      <c r="G383" s="74">
        <v>327</v>
      </c>
      <c r="H383" s="74">
        <v>6</v>
      </c>
      <c r="I383" s="74">
        <v>12</v>
      </c>
      <c r="J383" s="74">
        <v>9</v>
      </c>
      <c r="K383" s="74">
        <v>478</v>
      </c>
      <c r="L383" s="74">
        <v>1738</v>
      </c>
      <c r="M383" s="74">
        <v>807</v>
      </c>
      <c r="N383" s="74">
        <v>931</v>
      </c>
      <c r="O383" s="74">
        <v>4864012</v>
      </c>
      <c r="P383" s="74">
        <v>20833</v>
      </c>
      <c r="Q383" s="74">
        <v>18002</v>
      </c>
      <c r="R383" s="64"/>
      <c r="S383" s="70" t="s">
        <v>723</v>
      </c>
      <c r="T383" s="70"/>
    </row>
    <row r="384" spans="2:20" ht="11.25">
      <c r="B384" s="140"/>
      <c r="D384" s="33" t="s">
        <v>490</v>
      </c>
      <c r="E384" s="74">
        <v>488</v>
      </c>
      <c r="F384" s="74">
        <v>60</v>
      </c>
      <c r="G384" s="74">
        <v>428</v>
      </c>
      <c r="H384" s="74">
        <v>16</v>
      </c>
      <c r="I384" s="74">
        <v>3</v>
      </c>
      <c r="J384" s="74">
        <v>9</v>
      </c>
      <c r="K384" s="74">
        <v>460</v>
      </c>
      <c r="L384" s="74">
        <v>3218</v>
      </c>
      <c r="M384" s="74">
        <v>1485</v>
      </c>
      <c r="N384" s="74">
        <v>1733</v>
      </c>
      <c r="O384" s="74">
        <v>10543801</v>
      </c>
      <c r="P384" s="74">
        <v>78827</v>
      </c>
      <c r="Q384" s="74">
        <v>44497</v>
      </c>
      <c r="R384" s="64"/>
      <c r="S384" s="70" t="s">
        <v>724</v>
      </c>
      <c r="T384" s="70"/>
    </row>
    <row r="385" spans="2:20" ht="11.25">
      <c r="B385" s="140"/>
      <c r="D385" s="33" t="s">
        <v>491</v>
      </c>
      <c r="E385" s="74">
        <v>376</v>
      </c>
      <c r="F385" s="74">
        <v>42</v>
      </c>
      <c r="G385" s="74">
        <v>334</v>
      </c>
      <c r="H385" s="74">
        <v>7</v>
      </c>
      <c r="I385" s="74">
        <v>7</v>
      </c>
      <c r="J385" s="74">
        <v>7</v>
      </c>
      <c r="K385" s="74">
        <v>355</v>
      </c>
      <c r="L385" s="74">
        <v>5185</v>
      </c>
      <c r="M385" s="74">
        <v>2670</v>
      </c>
      <c r="N385" s="74">
        <v>2515</v>
      </c>
      <c r="O385" s="74">
        <v>20708363</v>
      </c>
      <c r="P385" s="74">
        <v>257797</v>
      </c>
      <c r="Q385" s="74">
        <v>62068</v>
      </c>
      <c r="R385" s="64"/>
      <c r="S385" s="70" t="s">
        <v>725</v>
      </c>
      <c r="T385" s="70"/>
    </row>
    <row r="386" spans="2:20" ht="11.25">
      <c r="B386" s="140"/>
      <c r="D386" s="33" t="s">
        <v>492</v>
      </c>
      <c r="E386" s="74">
        <v>132</v>
      </c>
      <c r="F386" s="74">
        <v>16</v>
      </c>
      <c r="G386" s="74">
        <v>116</v>
      </c>
      <c r="H386" s="74">
        <v>3</v>
      </c>
      <c r="I386" s="74">
        <v>7</v>
      </c>
      <c r="J386" s="74">
        <v>2</v>
      </c>
      <c r="K386" s="74">
        <v>120</v>
      </c>
      <c r="L386" s="74">
        <v>3182</v>
      </c>
      <c r="M386" s="74">
        <v>1571</v>
      </c>
      <c r="N386" s="74">
        <v>1611</v>
      </c>
      <c r="O386" s="74">
        <v>14139587</v>
      </c>
      <c r="P386" s="74">
        <v>245277</v>
      </c>
      <c r="Q386" s="74">
        <v>34023</v>
      </c>
      <c r="R386" s="64"/>
      <c r="S386" s="70" t="s">
        <v>726</v>
      </c>
      <c r="T386" s="70"/>
    </row>
    <row r="387" spans="2:20" ht="11.25">
      <c r="B387" s="140"/>
      <c r="D387" s="33" t="s">
        <v>493</v>
      </c>
      <c r="E387" s="74">
        <v>74</v>
      </c>
      <c r="F387" s="74">
        <v>2</v>
      </c>
      <c r="G387" s="74">
        <v>72</v>
      </c>
      <c r="H387" s="74">
        <v>1</v>
      </c>
      <c r="I387" s="74">
        <v>3</v>
      </c>
      <c r="J387" s="74">
        <v>0</v>
      </c>
      <c r="K387" s="74">
        <v>70</v>
      </c>
      <c r="L387" s="74">
        <v>2719</v>
      </c>
      <c r="M387" s="74">
        <v>1384</v>
      </c>
      <c r="N387" s="74">
        <v>1335</v>
      </c>
      <c r="O387" s="74">
        <v>10035091</v>
      </c>
      <c r="P387" s="74">
        <v>88680</v>
      </c>
      <c r="Q387" s="74">
        <v>55033</v>
      </c>
      <c r="R387" s="64"/>
      <c r="S387" s="70" t="s">
        <v>727</v>
      </c>
      <c r="T387" s="70"/>
    </row>
    <row r="388" spans="2:20" ht="11.25">
      <c r="B388" s="140"/>
      <c r="D388" s="33" t="s">
        <v>494</v>
      </c>
      <c r="E388" s="74">
        <v>48</v>
      </c>
      <c r="F388" s="74">
        <v>1</v>
      </c>
      <c r="G388" s="74">
        <v>47</v>
      </c>
      <c r="H388" s="74">
        <v>0</v>
      </c>
      <c r="I388" s="74">
        <v>1</v>
      </c>
      <c r="J388" s="74">
        <v>1</v>
      </c>
      <c r="K388" s="74">
        <v>46</v>
      </c>
      <c r="L388" s="74">
        <v>3378</v>
      </c>
      <c r="M388" s="74">
        <v>1643</v>
      </c>
      <c r="N388" s="74">
        <v>1735</v>
      </c>
      <c r="O388" s="74">
        <v>13167702</v>
      </c>
      <c r="P388" s="74">
        <v>185158</v>
      </c>
      <c r="Q388" s="74">
        <v>51002</v>
      </c>
      <c r="R388" s="64"/>
      <c r="S388" s="70" t="s">
        <v>728</v>
      </c>
      <c r="T388" s="70"/>
    </row>
    <row r="389" spans="2:20" ht="11.25">
      <c r="B389" s="140"/>
      <c r="D389" s="33" t="s">
        <v>495</v>
      </c>
      <c r="E389" s="74">
        <v>25</v>
      </c>
      <c r="F389" s="74">
        <v>0</v>
      </c>
      <c r="G389" s="74">
        <v>25</v>
      </c>
      <c r="H389" s="74">
        <v>0</v>
      </c>
      <c r="I389" s="74">
        <v>0</v>
      </c>
      <c r="J389" s="74">
        <v>0</v>
      </c>
      <c r="K389" s="74">
        <v>25</v>
      </c>
      <c r="L389" s="74">
        <v>4595</v>
      </c>
      <c r="M389" s="74">
        <v>2100</v>
      </c>
      <c r="N389" s="74">
        <v>2495</v>
      </c>
      <c r="O389" s="74">
        <v>29772557</v>
      </c>
      <c r="P389" s="74">
        <v>782320</v>
      </c>
      <c r="Q389" s="74">
        <v>51816</v>
      </c>
      <c r="R389" s="64"/>
      <c r="S389" s="70" t="s">
        <v>521</v>
      </c>
      <c r="T389" s="70"/>
    </row>
    <row r="390" spans="1:20" ht="11.25">
      <c r="A390" s="20"/>
      <c r="B390" s="20"/>
      <c r="C390" s="20"/>
      <c r="D390" s="34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68"/>
      <c r="S390" s="59"/>
      <c r="T390" s="59"/>
    </row>
    <row r="391" spans="4:20" ht="11.25">
      <c r="D391" s="33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64"/>
      <c r="S391" s="70"/>
      <c r="T391" s="70"/>
    </row>
    <row r="392" spans="1:20" ht="11.25">
      <c r="A392" s="43"/>
      <c r="B392" s="147" t="s">
        <v>500</v>
      </c>
      <c r="C392" s="43"/>
      <c r="D392" s="33" t="s">
        <v>16</v>
      </c>
      <c r="E392" s="75">
        <v>1736</v>
      </c>
      <c r="F392" s="75">
        <v>988</v>
      </c>
      <c r="G392" s="75">
        <v>748</v>
      </c>
      <c r="H392" s="75">
        <v>26</v>
      </c>
      <c r="I392" s="75">
        <v>32</v>
      </c>
      <c r="J392" s="75">
        <v>29</v>
      </c>
      <c r="K392" s="75">
        <v>1649</v>
      </c>
      <c r="L392" s="75">
        <v>4121</v>
      </c>
      <c r="M392" s="75">
        <v>2066</v>
      </c>
      <c r="N392" s="75">
        <v>2055</v>
      </c>
      <c r="O392" s="75">
        <v>9706064</v>
      </c>
      <c r="P392" s="122">
        <v>55936</v>
      </c>
      <c r="Q392" s="75">
        <v>37183</v>
      </c>
      <c r="R392" s="64"/>
      <c r="S392" s="65" t="s">
        <v>522</v>
      </c>
      <c r="T392" s="65"/>
    </row>
    <row r="393" spans="1:20" ht="11.25">
      <c r="A393" s="43"/>
      <c r="B393" s="147"/>
      <c r="C393" s="43"/>
      <c r="D393" s="33" t="s">
        <v>667</v>
      </c>
      <c r="E393" s="75">
        <v>406</v>
      </c>
      <c r="F393" s="75">
        <v>41</v>
      </c>
      <c r="G393" s="75">
        <v>365</v>
      </c>
      <c r="H393" s="75">
        <v>15</v>
      </c>
      <c r="I393" s="75">
        <v>4</v>
      </c>
      <c r="J393" s="75">
        <v>9</v>
      </c>
      <c r="K393" s="75">
        <v>378</v>
      </c>
      <c r="L393" s="75">
        <v>3103</v>
      </c>
      <c r="M393" s="75">
        <v>1443</v>
      </c>
      <c r="N393" s="75">
        <v>1660</v>
      </c>
      <c r="O393" s="75">
        <v>11177027</v>
      </c>
      <c r="P393" s="75">
        <v>74004</v>
      </c>
      <c r="Q393" s="75">
        <v>46539</v>
      </c>
      <c r="R393" s="64"/>
      <c r="S393" s="65" t="s">
        <v>729</v>
      </c>
      <c r="T393" s="65"/>
    </row>
    <row r="394" spans="1:20" ht="11.25">
      <c r="A394" s="43"/>
      <c r="B394" s="147"/>
      <c r="C394" s="43"/>
      <c r="D394" s="33" t="s">
        <v>668</v>
      </c>
      <c r="E394" s="75">
        <v>332</v>
      </c>
      <c r="F394" s="75">
        <v>38</v>
      </c>
      <c r="G394" s="75">
        <v>294</v>
      </c>
      <c r="H394" s="75">
        <v>7</v>
      </c>
      <c r="I394" s="75">
        <v>5</v>
      </c>
      <c r="J394" s="75">
        <v>7</v>
      </c>
      <c r="K394" s="75">
        <v>313</v>
      </c>
      <c r="L394" s="75">
        <v>4895</v>
      </c>
      <c r="M394" s="75">
        <v>2538</v>
      </c>
      <c r="N394" s="75">
        <v>2357</v>
      </c>
      <c r="O394" s="75">
        <v>20108891</v>
      </c>
      <c r="P394" s="75">
        <v>321888</v>
      </c>
      <c r="Q394" s="75">
        <v>53667</v>
      </c>
      <c r="R394" s="64"/>
      <c r="S394" s="65" t="s">
        <v>730</v>
      </c>
      <c r="T394" s="65"/>
    </row>
    <row r="395" spans="1:20" ht="11.25">
      <c r="A395" s="43"/>
      <c r="B395" s="147"/>
      <c r="C395" s="43"/>
      <c r="D395" s="33" t="s">
        <v>17</v>
      </c>
      <c r="E395" s="75">
        <v>192</v>
      </c>
      <c r="F395" s="75">
        <v>18</v>
      </c>
      <c r="G395" s="75">
        <v>174</v>
      </c>
      <c r="H395" s="75">
        <v>4</v>
      </c>
      <c r="I395" s="75">
        <v>10</v>
      </c>
      <c r="J395" s="75">
        <v>1</v>
      </c>
      <c r="K395" s="75">
        <v>177</v>
      </c>
      <c r="L395" s="75">
        <v>5651</v>
      </c>
      <c r="M395" s="75">
        <v>2819</v>
      </c>
      <c r="N395" s="75">
        <v>2832</v>
      </c>
      <c r="O395" s="75">
        <v>21937543</v>
      </c>
      <c r="P395" s="75">
        <v>254644</v>
      </c>
      <c r="Q395" s="75">
        <v>87818</v>
      </c>
      <c r="R395" s="64"/>
      <c r="S395" s="65" t="s">
        <v>731</v>
      </c>
      <c r="T395" s="65"/>
    </row>
    <row r="396" spans="1:20" ht="11.25">
      <c r="A396" s="43"/>
      <c r="B396" s="147"/>
      <c r="C396" s="43"/>
      <c r="D396" s="33" t="s">
        <v>18</v>
      </c>
      <c r="E396" s="75">
        <v>48</v>
      </c>
      <c r="F396" s="75">
        <v>1</v>
      </c>
      <c r="G396" s="75">
        <v>47</v>
      </c>
      <c r="H396" s="75">
        <v>0</v>
      </c>
      <c r="I396" s="75">
        <v>1</v>
      </c>
      <c r="J396" s="75">
        <v>1</v>
      </c>
      <c r="K396" s="75">
        <v>46</v>
      </c>
      <c r="L396" s="75">
        <v>3428</v>
      </c>
      <c r="M396" s="75">
        <v>1638</v>
      </c>
      <c r="N396" s="75">
        <v>1790</v>
      </c>
      <c r="O396" s="75">
        <v>13320215</v>
      </c>
      <c r="P396" s="75">
        <v>185158</v>
      </c>
      <c r="Q396" s="75">
        <v>51919</v>
      </c>
      <c r="R396" s="64"/>
      <c r="S396" s="65" t="s">
        <v>732</v>
      </c>
      <c r="T396" s="65"/>
    </row>
    <row r="397" spans="1:20" ht="11.25">
      <c r="A397" s="43"/>
      <c r="B397" s="147"/>
      <c r="C397" s="43"/>
      <c r="D397" s="33" t="s">
        <v>19</v>
      </c>
      <c r="E397" s="75">
        <v>24</v>
      </c>
      <c r="F397" s="75">
        <v>0</v>
      </c>
      <c r="G397" s="75">
        <v>24</v>
      </c>
      <c r="H397" s="75">
        <v>0</v>
      </c>
      <c r="I397" s="75">
        <v>0</v>
      </c>
      <c r="J397" s="75">
        <v>0</v>
      </c>
      <c r="K397" s="75">
        <v>24</v>
      </c>
      <c r="L397" s="75">
        <v>4495</v>
      </c>
      <c r="M397" s="75">
        <v>2078</v>
      </c>
      <c r="N397" s="75">
        <v>2417</v>
      </c>
      <c r="O397" s="75">
        <v>29565054</v>
      </c>
      <c r="P397" s="75">
        <v>782320</v>
      </c>
      <c r="Q397" s="75">
        <v>50899</v>
      </c>
      <c r="R397" s="64"/>
      <c r="S397" s="65" t="s">
        <v>525</v>
      </c>
      <c r="T397" s="65"/>
    </row>
    <row r="398" spans="1:20" ht="11.25">
      <c r="A398" s="43"/>
      <c r="B398" s="147"/>
      <c r="C398" s="43"/>
      <c r="D398" s="33" t="s">
        <v>669</v>
      </c>
      <c r="E398" s="75">
        <v>16</v>
      </c>
      <c r="F398" s="75">
        <v>0</v>
      </c>
      <c r="G398" s="75">
        <v>16</v>
      </c>
      <c r="H398" s="75">
        <v>0</v>
      </c>
      <c r="I398" s="75">
        <v>0</v>
      </c>
      <c r="J398" s="75">
        <v>0</v>
      </c>
      <c r="K398" s="75">
        <v>16</v>
      </c>
      <c r="L398" s="75">
        <v>0</v>
      </c>
      <c r="M398" s="75">
        <v>0</v>
      </c>
      <c r="N398" s="75">
        <v>0</v>
      </c>
      <c r="O398" s="75">
        <v>487531</v>
      </c>
      <c r="P398" s="75">
        <v>388</v>
      </c>
      <c r="Q398" s="75">
        <v>1617</v>
      </c>
      <c r="R398" s="64"/>
      <c r="S398" s="65" t="s">
        <v>671</v>
      </c>
      <c r="T398" s="65"/>
    </row>
    <row r="399" spans="1:20" ht="11.25">
      <c r="A399" s="20"/>
      <c r="B399" s="20"/>
      <c r="C399" s="20"/>
      <c r="D399" s="34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58"/>
      <c r="S399" s="59"/>
      <c r="T399" s="59"/>
    </row>
    <row r="400" spans="1:20" ht="11.25">
      <c r="A400" s="69" t="s">
        <v>781</v>
      </c>
      <c r="B400" s="21"/>
      <c r="C400" s="21"/>
      <c r="D400" s="21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21"/>
      <c r="S400" s="21"/>
      <c r="T400" s="21"/>
    </row>
    <row r="401" spans="5:17" ht="11.25"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</row>
    <row r="402" spans="5:17" ht="11.25"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</row>
  </sheetData>
  <sheetProtection/>
  <mergeCells count="2">
    <mergeCell ref="B382:B389"/>
    <mergeCell ref="B392:B398"/>
  </mergeCells>
  <printOptions/>
  <pageMargins left="0.5905511811023623" right="0.5905511811023623" top="0.5905511811023623" bottom="0.5905511811023623" header="0.31496062992125984" footer="0.3937007874015748"/>
  <pageSetup fitToHeight="0" horizontalDpi="600" verticalDpi="600" orientation="portrait" pageOrder="overThenDown" paperSize="9" scale="91" r:id="rId1"/>
  <rowBreaks count="5" manualBreakCount="5">
    <brk id="69" max="20" man="1"/>
    <brk id="140" max="20" man="1"/>
    <brk id="213" max="20" man="1"/>
    <brk id="286" max="20" man="1"/>
    <brk id="360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C1" sqref="C1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5" style="16" customWidth="1"/>
    <col min="12" max="12" width="5" style="101" customWidth="1"/>
    <col min="13" max="13" width="2.33203125" style="16" customWidth="1"/>
    <col min="14" max="15" width="6.33203125" style="16" customWidth="1"/>
    <col min="16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532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3" t="s">
        <v>528</v>
      </c>
      <c r="G3" s="148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7" customHeight="1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2:13" ht="10.5" customHeight="1">
      <c r="B7" s="16" t="s">
        <v>529</v>
      </c>
      <c r="C7" s="33"/>
      <c r="D7" s="23">
        <v>2754</v>
      </c>
      <c r="E7" s="23">
        <v>25693</v>
      </c>
      <c r="F7" s="23">
        <v>106302325</v>
      </c>
      <c r="G7" s="23">
        <v>329642</v>
      </c>
      <c r="H7" s="77">
        <f>E7/D7</f>
        <v>9.329339143064633</v>
      </c>
      <c r="I7" s="23">
        <f>F7/D7</f>
        <v>38599.24655047204</v>
      </c>
      <c r="J7" s="77">
        <f>G7/D7</f>
        <v>119.6957153231663</v>
      </c>
      <c r="K7" s="23">
        <f>F7/E7</f>
        <v>4137.404156774219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1:13" ht="10.5" customHeight="1">
      <c r="A9" s="16" t="s">
        <v>666</v>
      </c>
      <c r="B9" s="16" t="s">
        <v>530</v>
      </c>
      <c r="C9" s="33"/>
      <c r="D9" s="23">
        <v>636</v>
      </c>
      <c r="E9" s="23">
        <v>6910</v>
      </c>
      <c r="F9" s="23">
        <v>72717059</v>
      </c>
      <c r="G9" s="66">
        <v>0</v>
      </c>
      <c r="H9" s="77">
        <f aca="true" t="shared" si="0" ref="H9:H71">E9/D9</f>
        <v>10.864779874213836</v>
      </c>
      <c r="I9" s="23">
        <f aca="true" t="shared" si="1" ref="I9:I71">F9/D9</f>
        <v>114334.99842767295</v>
      </c>
      <c r="J9" s="77">
        <f aca="true" t="shared" si="2" ref="J9:J71">G9/D9</f>
        <v>0</v>
      </c>
      <c r="K9" s="23">
        <f aca="true" t="shared" si="3" ref="K9:K71">F9/E9</f>
        <v>10523.452821997105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9.75" customHeight="1">
      <c r="A11" s="16" t="s">
        <v>32</v>
      </c>
      <c r="C11" s="78" t="s">
        <v>3</v>
      </c>
      <c r="D11" s="23">
        <v>2</v>
      </c>
      <c r="E11" s="23">
        <v>22</v>
      </c>
      <c r="F11" s="23" t="s">
        <v>808</v>
      </c>
      <c r="G11" s="23">
        <v>0</v>
      </c>
      <c r="H11" s="77">
        <f t="shared" si="0"/>
        <v>11</v>
      </c>
      <c r="I11" s="23" t="s">
        <v>808</v>
      </c>
      <c r="J11" s="77">
        <f t="shared" si="2"/>
        <v>0</v>
      </c>
      <c r="K11" s="23" t="s">
        <v>808</v>
      </c>
      <c r="L11" s="76" t="s">
        <v>32</v>
      </c>
      <c r="M11" s="70"/>
    </row>
    <row r="12" spans="2:13" ht="9.7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77">
        <v>0</v>
      </c>
      <c r="I12" s="23">
        <v>0</v>
      </c>
      <c r="J12" s="77">
        <v>0</v>
      </c>
      <c r="K12" s="23">
        <v>0</v>
      </c>
      <c r="L12" s="76"/>
      <c r="M12" s="70" t="s">
        <v>33</v>
      </c>
    </row>
    <row r="13" spans="2:13" ht="9.75" customHeight="1">
      <c r="B13" s="16" t="s">
        <v>41</v>
      </c>
      <c r="C13" s="78" t="s">
        <v>3</v>
      </c>
      <c r="D13" s="23">
        <v>2</v>
      </c>
      <c r="E13" s="23">
        <v>22</v>
      </c>
      <c r="F13" s="23" t="s">
        <v>808</v>
      </c>
      <c r="G13" s="23">
        <v>0</v>
      </c>
      <c r="H13" s="77">
        <f t="shared" si="0"/>
        <v>11</v>
      </c>
      <c r="I13" s="23" t="s">
        <v>808</v>
      </c>
      <c r="J13" s="77">
        <f t="shared" si="2"/>
        <v>0</v>
      </c>
      <c r="K13" s="23" t="s">
        <v>808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9.75" customHeight="1">
      <c r="A15" s="16" t="s">
        <v>45</v>
      </c>
      <c r="C15" s="78" t="s">
        <v>4</v>
      </c>
      <c r="D15" s="23">
        <v>20</v>
      </c>
      <c r="E15" s="23">
        <v>54</v>
      </c>
      <c r="F15" s="23">
        <v>117218</v>
      </c>
      <c r="G15" s="23">
        <v>0</v>
      </c>
      <c r="H15" s="77">
        <f t="shared" si="0"/>
        <v>2.7</v>
      </c>
      <c r="I15" s="23">
        <f t="shared" si="1"/>
        <v>5860.9</v>
      </c>
      <c r="J15" s="77">
        <f t="shared" si="2"/>
        <v>0</v>
      </c>
      <c r="K15" s="23">
        <f t="shared" si="3"/>
        <v>2170.703703703704</v>
      </c>
      <c r="L15" s="76" t="s">
        <v>45</v>
      </c>
      <c r="M15" s="70"/>
    </row>
    <row r="16" spans="2:13" ht="9.7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77">
        <v>0</v>
      </c>
      <c r="I16" s="77">
        <v>0</v>
      </c>
      <c r="J16" s="77">
        <v>0</v>
      </c>
      <c r="K16" s="77">
        <v>0</v>
      </c>
      <c r="L16" s="76"/>
      <c r="M16" s="70" t="s">
        <v>46</v>
      </c>
    </row>
    <row r="17" spans="2:13" ht="9.75" customHeight="1">
      <c r="B17" s="16" t="s">
        <v>50</v>
      </c>
      <c r="C17" s="79" t="s">
        <v>51</v>
      </c>
      <c r="D17" s="23">
        <v>6</v>
      </c>
      <c r="E17" s="23">
        <v>11</v>
      </c>
      <c r="F17" s="23">
        <v>18642</v>
      </c>
      <c r="G17" s="23">
        <v>0</v>
      </c>
      <c r="H17" s="77">
        <f t="shared" si="0"/>
        <v>1.8333333333333333</v>
      </c>
      <c r="I17" s="23">
        <f t="shared" si="1"/>
        <v>3107</v>
      </c>
      <c r="J17" s="77">
        <f t="shared" si="2"/>
        <v>0</v>
      </c>
      <c r="K17" s="23">
        <f t="shared" si="3"/>
        <v>1694.7272727272727</v>
      </c>
      <c r="L17" s="76"/>
      <c r="M17" s="70" t="s">
        <v>50</v>
      </c>
    </row>
    <row r="18" spans="2:13" ht="9.75" customHeight="1">
      <c r="B18" s="16" t="s">
        <v>57</v>
      </c>
      <c r="C18" s="78" t="s">
        <v>58</v>
      </c>
      <c r="D18" s="23">
        <v>5</v>
      </c>
      <c r="E18" s="23">
        <v>7</v>
      </c>
      <c r="F18" s="23">
        <v>2162</v>
      </c>
      <c r="G18" s="23">
        <v>0</v>
      </c>
      <c r="H18" s="77">
        <f t="shared" si="0"/>
        <v>1.4</v>
      </c>
      <c r="I18" s="23">
        <f t="shared" si="1"/>
        <v>432.4</v>
      </c>
      <c r="J18" s="77">
        <f t="shared" si="2"/>
        <v>0</v>
      </c>
      <c r="K18" s="23">
        <f t="shared" si="3"/>
        <v>308.85714285714283</v>
      </c>
      <c r="L18" s="76"/>
      <c r="M18" s="70" t="s">
        <v>57</v>
      </c>
    </row>
    <row r="19" spans="2:13" ht="9.75" customHeight="1">
      <c r="B19" s="16" t="s">
        <v>67</v>
      </c>
      <c r="C19" s="78" t="s">
        <v>68</v>
      </c>
      <c r="D19" s="23">
        <v>9</v>
      </c>
      <c r="E19" s="23">
        <v>36</v>
      </c>
      <c r="F19" s="23">
        <v>96414</v>
      </c>
      <c r="G19" s="23">
        <v>0</v>
      </c>
      <c r="H19" s="77">
        <f t="shared" si="0"/>
        <v>4</v>
      </c>
      <c r="I19" s="23">
        <f t="shared" si="1"/>
        <v>10712.666666666666</v>
      </c>
      <c r="J19" s="77">
        <f t="shared" si="2"/>
        <v>0</v>
      </c>
      <c r="K19" s="23">
        <f t="shared" si="3"/>
        <v>2678.1666666666665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9.75" customHeight="1">
      <c r="A21" s="16" t="s">
        <v>77</v>
      </c>
      <c r="C21" s="78" t="s">
        <v>5</v>
      </c>
      <c r="D21" s="23">
        <v>111</v>
      </c>
      <c r="E21" s="23">
        <v>904</v>
      </c>
      <c r="F21" s="23">
        <v>8158621</v>
      </c>
      <c r="G21" s="23">
        <v>0</v>
      </c>
      <c r="H21" s="77">
        <f t="shared" si="0"/>
        <v>8.144144144144144</v>
      </c>
      <c r="I21" s="23">
        <f t="shared" si="1"/>
        <v>73501.09009009009</v>
      </c>
      <c r="J21" s="77">
        <f t="shared" si="2"/>
        <v>0</v>
      </c>
      <c r="K21" s="23">
        <f t="shared" si="3"/>
        <v>9025.023230088496</v>
      </c>
      <c r="L21" s="76" t="s">
        <v>77</v>
      </c>
      <c r="M21" s="70"/>
    </row>
    <row r="22" spans="2:13" ht="9.75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77">
        <v>0</v>
      </c>
      <c r="I22" s="77">
        <v>0</v>
      </c>
      <c r="J22" s="77">
        <v>0</v>
      </c>
      <c r="K22" s="77">
        <v>0</v>
      </c>
      <c r="L22" s="76"/>
      <c r="M22" s="70" t="s">
        <v>78</v>
      </c>
    </row>
    <row r="23" spans="2:13" ht="9.75" customHeight="1">
      <c r="B23" s="16" t="s">
        <v>82</v>
      </c>
      <c r="C23" s="78" t="s">
        <v>83</v>
      </c>
      <c r="D23" s="23">
        <v>56</v>
      </c>
      <c r="E23" s="23">
        <v>403</v>
      </c>
      <c r="F23" s="23">
        <v>1918197</v>
      </c>
      <c r="G23" s="23">
        <v>0</v>
      </c>
      <c r="H23" s="77">
        <f t="shared" si="0"/>
        <v>7.196428571428571</v>
      </c>
      <c r="I23" s="23">
        <f t="shared" si="1"/>
        <v>34253.517857142855</v>
      </c>
      <c r="J23" s="77">
        <f t="shared" si="2"/>
        <v>0</v>
      </c>
      <c r="K23" s="23">
        <f t="shared" si="3"/>
        <v>4759.794044665013</v>
      </c>
      <c r="L23" s="76"/>
      <c r="M23" s="70" t="s">
        <v>82</v>
      </c>
    </row>
    <row r="24" spans="2:13" ht="9.75" customHeight="1">
      <c r="B24" s="16" t="s">
        <v>98</v>
      </c>
      <c r="C24" s="78" t="s">
        <v>99</v>
      </c>
      <c r="D24" s="23">
        <v>55</v>
      </c>
      <c r="E24" s="23">
        <v>501</v>
      </c>
      <c r="F24" s="23">
        <v>6240424</v>
      </c>
      <c r="G24" s="23">
        <v>0</v>
      </c>
      <c r="H24" s="77">
        <f t="shared" si="0"/>
        <v>9.10909090909091</v>
      </c>
      <c r="I24" s="23">
        <f t="shared" si="1"/>
        <v>113462.25454545455</v>
      </c>
      <c r="J24" s="77">
        <f t="shared" si="2"/>
        <v>0</v>
      </c>
      <c r="K24" s="23">
        <f t="shared" si="3"/>
        <v>12455.936127744511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9.75" customHeight="1">
      <c r="A26" s="16" t="s">
        <v>115</v>
      </c>
      <c r="C26" s="78" t="s">
        <v>6</v>
      </c>
      <c r="D26" s="23">
        <v>175</v>
      </c>
      <c r="E26" s="23">
        <v>1349</v>
      </c>
      <c r="F26" s="23">
        <v>12913742</v>
      </c>
      <c r="G26" s="23">
        <v>0</v>
      </c>
      <c r="H26" s="77">
        <f t="shared" si="0"/>
        <v>7.708571428571428</v>
      </c>
      <c r="I26" s="23">
        <f t="shared" si="1"/>
        <v>73792.81142857143</v>
      </c>
      <c r="J26" s="77">
        <f t="shared" si="2"/>
        <v>0</v>
      </c>
      <c r="K26" s="23">
        <f t="shared" si="3"/>
        <v>9572.825796886582</v>
      </c>
      <c r="L26" s="76" t="s">
        <v>115</v>
      </c>
      <c r="M26" s="70"/>
    </row>
    <row r="27" spans="2:13" ht="9.75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77">
        <v>0</v>
      </c>
      <c r="I27" s="77">
        <v>0</v>
      </c>
      <c r="J27" s="77">
        <v>0</v>
      </c>
      <c r="K27" s="77">
        <v>0</v>
      </c>
      <c r="L27" s="76"/>
      <c r="M27" s="70" t="s">
        <v>116</v>
      </c>
    </row>
    <row r="28" spans="2:13" ht="9.75" customHeight="1">
      <c r="B28" s="16" t="s">
        <v>117</v>
      </c>
      <c r="C28" s="78" t="s">
        <v>118</v>
      </c>
      <c r="D28" s="23">
        <v>62</v>
      </c>
      <c r="E28" s="23">
        <v>437</v>
      </c>
      <c r="F28" s="23">
        <v>3221560</v>
      </c>
      <c r="G28" s="23">
        <v>0</v>
      </c>
      <c r="H28" s="77">
        <f t="shared" si="0"/>
        <v>7.048387096774194</v>
      </c>
      <c r="I28" s="23">
        <f t="shared" si="1"/>
        <v>51960.645161290326</v>
      </c>
      <c r="J28" s="77">
        <f t="shared" si="2"/>
        <v>0</v>
      </c>
      <c r="K28" s="23">
        <f t="shared" si="3"/>
        <v>7371.990846681922</v>
      </c>
      <c r="L28" s="76"/>
      <c r="M28" s="70" t="s">
        <v>117</v>
      </c>
    </row>
    <row r="29" spans="2:13" ht="9.75" customHeight="1">
      <c r="B29" s="16" t="s">
        <v>128</v>
      </c>
      <c r="C29" s="78" t="s">
        <v>129</v>
      </c>
      <c r="D29" s="23">
        <v>30</v>
      </c>
      <c r="E29" s="23">
        <v>184</v>
      </c>
      <c r="F29" s="23">
        <v>1120771</v>
      </c>
      <c r="G29" s="23">
        <v>0</v>
      </c>
      <c r="H29" s="77">
        <f t="shared" si="0"/>
        <v>6.133333333333334</v>
      </c>
      <c r="I29" s="23">
        <f t="shared" si="1"/>
        <v>37359.03333333333</v>
      </c>
      <c r="J29" s="77">
        <f t="shared" si="2"/>
        <v>0</v>
      </c>
      <c r="K29" s="23">
        <f t="shared" si="3"/>
        <v>6091.146739130435</v>
      </c>
      <c r="L29" s="76"/>
      <c r="M29" s="70" t="s">
        <v>128</v>
      </c>
    </row>
    <row r="30" spans="2:13" ht="9.75" customHeight="1">
      <c r="B30" s="16" t="s">
        <v>136</v>
      </c>
      <c r="C30" s="78" t="s">
        <v>137</v>
      </c>
      <c r="D30" s="23">
        <v>12</v>
      </c>
      <c r="E30" s="23">
        <v>81</v>
      </c>
      <c r="F30" s="23">
        <v>1213643</v>
      </c>
      <c r="G30" s="23">
        <v>0</v>
      </c>
      <c r="H30" s="77">
        <f t="shared" si="0"/>
        <v>6.75</v>
      </c>
      <c r="I30" s="23">
        <f t="shared" si="1"/>
        <v>101136.91666666667</v>
      </c>
      <c r="J30" s="77">
        <f t="shared" si="2"/>
        <v>0</v>
      </c>
      <c r="K30" s="23">
        <f t="shared" si="3"/>
        <v>14983.246913580248</v>
      </c>
      <c r="L30" s="76"/>
      <c r="M30" s="70" t="s">
        <v>136</v>
      </c>
    </row>
    <row r="31" spans="2:13" ht="9.75" customHeight="1">
      <c r="B31" s="16" t="s">
        <v>141</v>
      </c>
      <c r="C31" s="78" t="s">
        <v>142</v>
      </c>
      <c r="D31" s="23">
        <v>22</v>
      </c>
      <c r="E31" s="23">
        <v>144</v>
      </c>
      <c r="F31" s="23">
        <v>2552437</v>
      </c>
      <c r="G31" s="23">
        <v>0</v>
      </c>
      <c r="H31" s="77">
        <f t="shared" si="0"/>
        <v>6.545454545454546</v>
      </c>
      <c r="I31" s="23">
        <f t="shared" si="1"/>
        <v>116019.86363636363</v>
      </c>
      <c r="J31" s="77">
        <f t="shared" si="2"/>
        <v>0</v>
      </c>
      <c r="K31" s="23">
        <f t="shared" si="3"/>
        <v>17725.256944444445</v>
      </c>
      <c r="L31" s="76"/>
      <c r="M31" s="70" t="s">
        <v>141</v>
      </c>
    </row>
    <row r="32" spans="2:13" ht="9.75" customHeight="1">
      <c r="B32" s="16" t="s">
        <v>149</v>
      </c>
      <c r="C32" s="78" t="s">
        <v>150</v>
      </c>
      <c r="D32" s="23">
        <v>12</v>
      </c>
      <c r="E32" s="23">
        <v>77</v>
      </c>
      <c r="F32" s="23">
        <v>1119338</v>
      </c>
      <c r="G32" s="23">
        <v>0</v>
      </c>
      <c r="H32" s="77">
        <f t="shared" si="0"/>
        <v>6.416666666666667</v>
      </c>
      <c r="I32" s="23">
        <f t="shared" si="1"/>
        <v>93278.16666666667</v>
      </c>
      <c r="J32" s="77">
        <f t="shared" si="2"/>
        <v>0</v>
      </c>
      <c r="K32" s="23">
        <f t="shared" si="3"/>
        <v>14536.857142857143</v>
      </c>
      <c r="L32" s="76"/>
      <c r="M32" s="70" t="s">
        <v>149</v>
      </c>
    </row>
    <row r="33" spans="2:13" ht="9.75" customHeight="1">
      <c r="B33" s="16" t="s">
        <v>155</v>
      </c>
      <c r="C33" s="78" t="s">
        <v>156</v>
      </c>
      <c r="D33" s="23">
        <v>37</v>
      </c>
      <c r="E33" s="23">
        <v>426</v>
      </c>
      <c r="F33" s="23">
        <v>3685993</v>
      </c>
      <c r="G33" s="23">
        <v>0</v>
      </c>
      <c r="H33" s="77">
        <f t="shared" si="0"/>
        <v>11.513513513513514</v>
      </c>
      <c r="I33" s="23">
        <f t="shared" si="1"/>
        <v>99621.43243243243</v>
      </c>
      <c r="J33" s="77">
        <f t="shared" si="2"/>
        <v>0</v>
      </c>
      <c r="K33" s="23">
        <f t="shared" si="3"/>
        <v>8652.56572769953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9.75" customHeight="1">
      <c r="A35" s="16" t="s">
        <v>167</v>
      </c>
      <c r="C35" s="78" t="s">
        <v>7</v>
      </c>
      <c r="D35" s="23">
        <v>203</v>
      </c>
      <c r="E35" s="23">
        <v>2756</v>
      </c>
      <c r="F35" s="23">
        <v>21804032</v>
      </c>
      <c r="G35" s="23">
        <v>0</v>
      </c>
      <c r="H35" s="77">
        <f t="shared" si="0"/>
        <v>13.576354679802956</v>
      </c>
      <c r="I35" s="23">
        <f t="shared" si="1"/>
        <v>107409.02463054187</v>
      </c>
      <c r="J35" s="77">
        <f t="shared" si="2"/>
        <v>0</v>
      </c>
      <c r="K35" s="23">
        <f t="shared" si="3"/>
        <v>7911.477503628447</v>
      </c>
      <c r="L35" s="76" t="s">
        <v>167</v>
      </c>
      <c r="M35" s="70"/>
    </row>
    <row r="36" spans="2:13" ht="9.75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77">
        <v>0</v>
      </c>
      <c r="I36" s="77">
        <v>0</v>
      </c>
      <c r="J36" s="77">
        <v>0</v>
      </c>
      <c r="K36" s="77">
        <v>0</v>
      </c>
      <c r="L36" s="76"/>
      <c r="M36" s="70" t="s">
        <v>168</v>
      </c>
    </row>
    <row r="37" spans="2:13" ht="9.75" customHeight="1">
      <c r="B37" s="16" t="s">
        <v>172</v>
      </c>
      <c r="C37" s="78" t="s">
        <v>173</v>
      </c>
      <c r="D37" s="23">
        <v>88</v>
      </c>
      <c r="E37" s="23">
        <v>1469</v>
      </c>
      <c r="F37" s="23">
        <v>8362017</v>
      </c>
      <c r="G37" s="23">
        <v>0</v>
      </c>
      <c r="H37" s="77">
        <f t="shared" si="0"/>
        <v>16.693181818181817</v>
      </c>
      <c r="I37" s="23">
        <f t="shared" si="1"/>
        <v>95022.92045454546</v>
      </c>
      <c r="J37" s="77">
        <f t="shared" si="2"/>
        <v>0</v>
      </c>
      <c r="K37" s="23">
        <f t="shared" si="3"/>
        <v>5692.31926480599</v>
      </c>
      <c r="L37" s="76"/>
      <c r="M37" s="70" t="s">
        <v>172</v>
      </c>
    </row>
    <row r="38" spans="2:13" ht="9.75" customHeight="1">
      <c r="B38" s="16" t="s">
        <v>184</v>
      </c>
      <c r="C38" s="78" t="s">
        <v>185</v>
      </c>
      <c r="D38" s="23">
        <v>44</v>
      </c>
      <c r="E38" s="23">
        <v>372</v>
      </c>
      <c r="F38" s="23">
        <v>1644394</v>
      </c>
      <c r="G38" s="23">
        <v>0</v>
      </c>
      <c r="H38" s="77">
        <f t="shared" si="0"/>
        <v>8.454545454545455</v>
      </c>
      <c r="I38" s="23">
        <f t="shared" si="1"/>
        <v>37372.59090909091</v>
      </c>
      <c r="J38" s="77">
        <f t="shared" si="2"/>
        <v>0</v>
      </c>
      <c r="K38" s="23">
        <f t="shared" si="3"/>
        <v>4420.413978494624</v>
      </c>
      <c r="L38" s="76"/>
      <c r="M38" s="70" t="s">
        <v>184</v>
      </c>
    </row>
    <row r="39" spans="2:13" ht="9.75" customHeight="1">
      <c r="B39" s="16" t="s">
        <v>190</v>
      </c>
      <c r="C39" s="78" t="s">
        <v>191</v>
      </c>
      <c r="D39" s="23">
        <v>45</v>
      </c>
      <c r="E39" s="23">
        <v>729</v>
      </c>
      <c r="F39" s="23">
        <v>9882688</v>
      </c>
      <c r="G39" s="23">
        <v>0</v>
      </c>
      <c r="H39" s="77">
        <f t="shared" si="0"/>
        <v>16.2</v>
      </c>
      <c r="I39" s="23">
        <f t="shared" si="1"/>
        <v>219615.2888888889</v>
      </c>
      <c r="J39" s="77">
        <f t="shared" si="2"/>
        <v>0</v>
      </c>
      <c r="K39" s="23">
        <f t="shared" si="3"/>
        <v>13556.499314128943</v>
      </c>
      <c r="L39" s="76"/>
      <c r="M39" s="70" t="s">
        <v>190</v>
      </c>
    </row>
    <row r="40" spans="2:13" ht="9.75" customHeight="1">
      <c r="B40" s="16" t="s">
        <v>195</v>
      </c>
      <c r="C40" s="78" t="s">
        <v>196</v>
      </c>
      <c r="D40" s="23">
        <v>26</v>
      </c>
      <c r="E40" s="23">
        <v>186</v>
      </c>
      <c r="F40" s="23">
        <v>1914933</v>
      </c>
      <c r="G40" s="23">
        <v>0</v>
      </c>
      <c r="H40" s="77">
        <f t="shared" si="0"/>
        <v>7.153846153846154</v>
      </c>
      <c r="I40" s="23">
        <f t="shared" si="1"/>
        <v>73651.26923076923</v>
      </c>
      <c r="J40" s="77">
        <f t="shared" si="2"/>
        <v>0</v>
      </c>
      <c r="K40" s="23">
        <f t="shared" si="3"/>
        <v>10295.338709677419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9.75" customHeight="1">
      <c r="A42" s="16" t="s">
        <v>200</v>
      </c>
      <c r="C42" s="78" t="s">
        <v>8</v>
      </c>
      <c r="D42" s="23">
        <v>125</v>
      </c>
      <c r="E42" s="23">
        <v>1825</v>
      </c>
      <c r="F42" s="23">
        <v>29481283</v>
      </c>
      <c r="G42" s="23">
        <v>0</v>
      </c>
      <c r="H42" s="77">
        <f t="shared" si="0"/>
        <v>14.6</v>
      </c>
      <c r="I42" s="23">
        <f t="shared" si="1"/>
        <v>235850.264</v>
      </c>
      <c r="J42" s="77">
        <f t="shared" si="2"/>
        <v>0</v>
      </c>
      <c r="K42" s="23">
        <f t="shared" si="3"/>
        <v>16154.127671232876</v>
      </c>
      <c r="L42" s="76" t="s">
        <v>200</v>
      </c>
      <c r="M42" s="70"/>
    </row>
    <row r="43" spans="2:13" ht="9.75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77">
        <v>0</v>
      </c>
      <c r="I43" s="77">
        <v>0</v>
      </c>
      <c r="J43" s="77">
        <v>0</v>
      </c>
      <c r="K43" s="77">
        <v>0</v>
      </c>
      <c r="L43" s="76"/>
      <c r="M43" s="70" t="s">
        <v>201</v>
      </c>
    </row>
    <row r="44" spans="2:13" ht="9.75" customHeight="1">
      <c r="B44" s="16" t="s">
        <v>204</v>
      </c>
      <c r="C44" s="78" t="s">
        <v>205</v>
      </c>
      <c r="D44" s="23">
        <v>22</v>
      </c>
      <c r="E44" s="23">
        <v>242</v>
      </c>
      <c r="F44" s="23">
        <v>1471370</v>
      </c>
      <c r="G44" s="23">
        <v>0</v>
      </c>
      <c r="H44" s="77">
        <f t="shared" si="0"/>
        <v>11</v>
      </c>
      <c r="I44" s="23">
        <f t="shared" si="1"/>
        <v>66880.45454545454</v>
      </c>
      <c r="J44" s="77">
        <f t="shared" si="2"/>
        <v>0</v>
      </c>
      <c r="K44" s="23">
        <f t="shared" si="3"/>
        <v>6080.0413223140495</v>
      </c>
      <c r="L44" s="76"/>
      <c r="M44" s="70" t="s">
        <v>204</v>
      </c>
    </row>
    <row r="45" spans="2:13" ht="9.75" customHeight="1">
      <c r="B45" s="16" t="s">
        <v>214</v>
      </c>
      <c r="C45" s="78" t="s">
        <v>215</v>
      </c>
      <c r="D45" s="23">
        <v>26</v>
      </c>
      <c r="E45" s="23">
        <v>308</v>
      </c>
      <c r="F45" s="23">
        <v>6361561</v>
      </c>
      <c r="G45" s="23">
        <v>0</v>
      </c>
      <c r="H45" s="77">
        <f t="shared" si="0"/>
        <v>11.846153846153847</v>
      </c>
      <c r="I45" s="23">
        <f t="shared" si="1"/>
        <v>244675.42307692306</v>
      </c>
      <c r="J45" s="77">
        <f t="shared" si="2"/>
        <v>0</v>
      </c>
      <c r="K45" s="23">
        <f t="shared" si="3"/>
        <v>20654.41883116883</v>
      </c>
      <c r="L45" s="76"/>
      <c r="M45" s="70" t="s">
        <v>214</v>
      </c>
    </row>
    <row r="46" spans="2:13" ht="9.75" customHeight="1">
      <c r="B46" s="16" t="s">
        <v>224</v>
      </c>
      <c r="C46" s="78" t="s">
        <v>225</v>
      </c>
      <c r="D46" s="23">
        <v>9</v>
      </c>
      <c r="E46" s="23">
        <v>57</v>
      </c>
      <c r="F46" s="23">
        <v>681645</v>
      </c>
      <c r="G46" s="23">
        <v>0</v>
      </c>
      <c r="H46" s="77">
        <f t="shared" si="0"/>
        <v>6.333333333333333</v>
      </c>
      <c r="I46" s="23">
        <f t="shared" si="1"/>
        <v>75738.33333333333</v>
      </c>
      <c r="J46" s="77">
        <f t="shared" si="2"/>
        <v>0</v>
      </c>
      <c r="K46" s="23">
        <f t="shared" si="3"/>
        <v>11958.684210526315</v>
      </c>
      <c r="L46" s="76"/>
      <c r="M46" s="70" t="s">
        <v>224</v>
      </c>
    </row>
    <row r="47" spans="2:13" ht="9.75" customHeight="1">
      <c r="B47" s="16" t="s">
        <v>230</v>
      </c>
      <c r="C47" s="78" t="s">
        <v>231</v>
      </c>
      <c r="D47" s="23">
        <v>68</v>
      </c>
      <c r="E47" s="23">
        <v>1218</v>
      </c>
      <c r="F47" s="23">
        <v>20966707</v>
      </c>
      <c r="G47" s="23">
        <v>0</v>
      </c>
      <c r="H47" s="77">
        <f t="shared" si="0"/>
        <v>17.91176470588235</v>
      </c>
      <c r="I47" s="23">
        <f t="shared" si="1"/>
        <v>308333.92647058825</v>
      </c>
      <c r="J47" s="77">
        <f t="shared" si="2"/>
        <v>0</v>
      </c>
      <c r="K47" s="23">
        <f t="shared" si="3"/>
        <v>17214.045155993434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1:13" ht="10.5" customHeight="1">
      <c r="A49" s="16" t="s">
        <v>666</v>
      </c>
      <c r="B49" s="33" t="s">
        <v>531</v>
      </c>
      <c r="C49" s="78"/>
      <c r="D49" s="23">
        <v>2118</v>
      </c>
      <c r="E49" s="23">
        <v>18783</v>
      </c>
      <c r="F49" s="23">
        <v>33585266</v>
      </c>
      <c r="G49" s="23">
        <v>329642</v>
      </c>
      <c r="H49" s="77">
        <f t="shared" si="0"/>
        <v>8.86827195467422</v>
      </c>
      <c r="I49" s="23">
        <f t="shared" si="1"/>
        <v>15857.06610009443</v>
      </c>
      <c r="J49" s="77">
        <f t="shared" si="2"/>
        <v>155.63833805476864</v>
      </c>
      <c r="K49" s="23">
        <f t="shared" si="3"/>
        <v>1788.067188415056</v>
      </c>
      <c r="L49" s="76"/>
      <c r="M49" s="70" t="s">
        <v>527</v>
      </c>
    </row>
    <row r="50" spans="3:13" ht="4.5" customHeight="1"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9.75" customHeight="1">
      <c r="A51" s="16" t="s">
        <v>251</v>
      </c>
      <c r="C51" s="78" t="s">
        <v>10</v>
      </c>
      <c r="D51" s="23">
        <v>6</v>
      </c>
      <c r="E51" s="23">
        <v>263</v>
      </c>
      <c r="F51" s="23">
        <v>533768</v>
      </c>
      <c r="G51" s="23">
        <v>11032</v>
      </c>
      <c r="H51" s="77">
        <f t="shared" si="0"/>
        <v>43.833333333333336</v>
      </c>
      <c r="I51" s="23">
        <f t="shared" si="1"/>
        <v>88961.33333333333</v>
      </c>
      <c r="J51" s="77">
        <f t="shared" si="2"/>
        <v>1838.6666666666667</v>
      </c>
      <c r="K51" s="23">
        <f t="shared" si="3"/>
        <v>2029.536121673004</v>
      </c>
      <c r="L51" s="76" t="s">
        <v>251</v>
      </c>
      <c r="M51" s="70"/>
    </row>
    <row r="52" spans="2:13" ht="9.75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77">
        <v>0</v>
      </c>
      <c r="I52" s="23">
        <v>0</v>
      </c>
      <c r="J52" s="77">
        <v>0</v>
      </c>
      <c r="K52" s="23">
        <v>0</v>
      </c>
      <c r="L52" s="76"/>
      <c r="M52" s="70" t="s">
        <v>252</v>
      </c>
    </row>
    <row r="53" spans="2:13" ht="9.75" customHeight="1">
      <c r="B53" s="16" t="s">
        <v>256</v>
      </c>
      <c r="C53" s="78" t="s">
        <v>257</v>
      </c>
      <c r="D53" s="23">
        <v>1</v>
      </c>
      <c r="E53" s="23">
        <v>205</v>
      </c>
      <c r="F53" s="23" t="s">
        <v>808</v>
      </c>
      <c r="G53" s="23" t="s">
        <v>808</v>
      </c>
      <c r="H53" s="77">
        <f t="shared" si="0"/>
        <v>205</v>
      </c>
      <c r="I53" s="23" t="s">
        <v>808</v>
      </c>
      <c r="J53" s="77" t="s">
        <v>808</v>
      </c>
      <c r="K53" s="23" t="s">
        <v>808</v>
      </c>
      <c r="L53" s="76"/>
      <c r="M53" s="70" t="s">
        <v>256</v>
      </c>
    </row>
    <row r="54" spans="2:13" ht="9.75" customHeight="1">
      <c r="B54" s="16" t="s">
        <v>259</v>
      </c>
      <c r="C54" s="78" t="s">
        <v>664</v>
      </c>
      <c r="D54" s="23">
        <v>5</v>
      </c>
      <c r="E54" s="23">
        <v>58</v>
      </c>
      <c r="F54" s="23" t="s">
        <v>808</v>
      </c>
      <c r="G54" s="23" t="s">
        <v>808</v>
      </c>
      <c r="H54" s="77">
        <f t="shared" si="0"/>
        <v>11.6</v>
      </c>
      <c r="I54" s="23" t="s">
        <v>808</v>
      </c>
      <c r="J54" s="77" t="s">
        <v>808</v>
      </c>
      <c r="K54" s="23" t="s">
        <v>808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9.75" customHeight="1">
      <c r="A56" s="16" t="s">
        <v>262</v>
      </c>
      <c r="C56" s="78" t="s">
        <v>11</v>
      </c>
      <c r="D56" s="23">
        <v>297</v>
      </c>
      <c r="E56" s="23">
        <v>1369</v>
      </c>
      <c r="F56" s="23">
        <v>1862873</v>
      </c>
      <c r="G56" s="23">
        <v>45230</v>
      </c>
      <c r="H56" s="77">
        <f t="shared" si="0"/>
        <v>4.609427609427609</v>
      </c>
      <c r="I56" s="23">
        <f t="shared" si="1"/>
        <v>6272.299663299664</v>
      </c>
      <c r="J56" s="77">
        <f t="shared" si="2"/>
        <v>152.2895622895623</v>
      </c>
      <c r="K56" s="23">
        <f t="shared" si="3"/>
        <v>1360.754565376187</v>
      </c>
      <c r="L56" s="76" t="s">
        <v>262</v>
      </c>
      <c r="M56" s="70"/>
    </row>
    <row r="57" spans="2:13" ht="9.75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77">
        <v>0</v>
      </c>
      <c r="I57" s="23">
        <v>0</v>
      </c>
      <c r="J57" s="77">
        <v>0</v>
      </c>
      <c r="K57" s="23">
        <v>0</v>
      </c>
      <c r="L57" s="76"/>
      <c r="M57" s="70" t="s">
        <v>263</v>
      </c>
    </row>
    <row r="58" spans="2:13" ht="9.75" customHeight="1">
      <c r="B58" s="16" t="s">
        <v>267</v>
      </c>
      <c r="C58" s="78" t="s">
        <v>268</v>
      </c>
      <c r="D58" s="23">
        <v>31</v>
      </c>
      <c r="E58" s="23">
        <v>89</v>
      </c>
      <c r="F58" s="23">
        <v>51633</v>
      </c>
      <c r="G58" s="23">
        <v>1132</v>
      </c>
      <c r="H58" s="77">
        <f t="shared" si="0"/>
        <v>2.870967741935484</v>
      </c>
      <c r="I58" s="23">
        <f t="shared" si="1"/>
        <v>1665.5806451612902</v>
      </c>
      <c r="J58" s="77">
        <f t="shared" si="2"/>
        <v>36.516129032258064</v>
      </c>
      <c r="K58" s="23">
        <f t="shared" si="3"/>
        <v>580.1460674157304</v>
      </c>
      <c r="L58" s="76"/>
      <c r="M58" s="70" t="s">
        <v>267</v>
      </c>
    </row>
    <row r="59" spans="2:13" ht="9.75" customHeight="1">
      <c r="B59" s="16" t="s">
        <v>273</v>
      </c>
      <c r="C59" s="78" t="s">
        <v>274</v>
      </c>
      <c r="D59" s="23">
        <v>40</v>
      </c>
      <c r="E59" s="23">
        <v>243</v>
      </c>
      <c r="F59" s="23">
        <v>331137</v>
      </c>
      <c r="G59" s="23">
        <v>9710</v>
      </c>
      <c r="H59" s="77">
        <f t="shared" si="0"/>
        <v>6.075</v>
      </c>
      <c r="I59" s="23">
        <f t="shared" si="1"/>
        <v>8278.425</v>
      </c>
      <c r="J59" s="77">
        <f t="shared" si="2"/>
        <v>242.75</v>
      </c>
      <c r="K59" s="23">
        <f t="shared" si="3"/>
        <v>1362.7037037037037</v>
      </c>
      <c r="L59" s="76"/>
      <c r="M59" s="70" t="s">
        <v>273</v>
      </c>
    </row>
    <row r="60" spans="2:13" ht="9.75" customHeight="1">
      <c r="B60" s="16" t="s">
        <v>276</v>
      </c>
      <c r="C60" s="78" t="s">
        <v>277</v>
      </c>
      <c r="D60" s="23">
        <v>131</v>
      </c>
      <c r="E60" s="23">
        <v>637</v>
      </c>
      <c r="F60" s="23">
        <v>941478</v>
      </c>
      <c r="G60" s="23">
        <v>16503</v>
      </c>
      <c r="H60" s="77">
        <f t="shared" si="0"/>
        <v>4.862595419847328</v>
      </c>
      <c r="I60" s="23">
        <f t="shared" si="1"/>
        <v>7186.854961832061</v>
      </c>
      <c r="J60" s="77">
        <f t="shared" si="2"/>
        <v>125.97709923664122</v>
      </c>
      <c r="K60" s="23">
        <f t="shared" si="3"/>
        <v>1477.9874411302983</v>
      </c>
      <c r="L60" s="76"/>
      <c r="M60" s="70" t="s">
        <v>276</v>
      </c>
    </row>
    <row r="61" spans="2:13" ht="9.75" customHeight="1">
      <c r="B61" s="16" t="s">
        <v>282</v>
      </c>
      <c r="C61" s="78" t="s">
        <v>283</v>
      </c>
      <c r="D61" s="23">
        <v>20</v>
      </c>
      <c r="E61" s="23">
        <v>77</v>
      </c>
      <c r="F61" s="23">
        <v>94089</v>
      </c>
      <c r="G61" s="23">
        <v>2778</v>
      </c>
      <c r="H61" s="77">
        <f t="shared" si="0"/>
        <v>3.85</v>
      </c>
      <c r="I61" s="23">
        <f t="shared" si="1"/>
        <v>4704.45</v>
      </c>
      <c r="J61" s="77">
        <f t="shared" si="2"/>
        <v>138.9</v>
      </c>
      <c r="K61" s="23">
        <f t="shared" si="3"/>
        <v>1221.935064935065</v>
      </c>
      <c r="L61" s="76"/>
      <c r="M61" s="70" t="s">
        <v>282</v>
      </c>
    </row>
    <row r="62" spans="2:13" ht="9.75" customHeight="1">
      <c r="B62" s="16" t="s">
        <v>287</v>
      </c>
      <c r="C62" s="78" t="s">
        <v>288</v>
      </c>
      <c r="D62" s="23">
        <v>75</v>
      </c>
      <c r="E62" s="23">
        <v>323</v>
      </c>
      <c r="F62" s="23">
        <v>444536</v>
      </c>
      <c r="G62" s="23">
        <v>15107</v>
      </c>
      <c r="H62" s="77">
        <f t="shared" si="0"/>
        <v>4.306666666666667</v>
      </c>
      <c r="I62" s="23">
        <f t="shared" si="1"/>
        <v>5927.1466666666665</v>
      </c>
      <c r="J62" s="77">
        <f t="shared" si="2"/>
        <v>201.42666666666668</v>
      </c>
      <c r="K62" s="23">
        <f t="shared" si="3"/>
        <v>1376.2724458204334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9.75" customHeight="1">
      <c r="A64" s="16" t="s">
        <v>297</v>
      </c>
      <c r="C64" s="78" t="s">
        <v>12</v>
      </c>
      <c r="D64" s="23">
        <v>645</v>
      </c>
      <c r="E64" s="23">
        <v>9102</v>
      </c>
      <c r="F64" s="23">
        <v>13329053</v>
      </c>
      <c r="G64" s="23">
        <v>120001</v>
      </c>
      <c r="H64" s="77">
        <f t="shared" si="0"/>
        <v>14.111627906976745</v>
      </c>
      <c r="I64" s="23">
        <f t="shared" si="1"/>
        <v>20665.198449612402</v>
      </c>
      <c r="J64" s="77">
        <f t="shared" si="2"/>
        <v>186.0480620155039</v>
      </c>
      <c r="K64" s="23">
        <f t="shared" si="3"/>
        <v>1464.4092507141288</v>
      </c>
      <c r="L64" s="76" t="s">
        <v>297</v>
      </c>
      <c r="M64" s="70"/>
    </row>
    <row r="65" spans="2:13" ht="9.75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77">
        <v>0</v>
      </c>
      <c r="I65" s="23">
        <v>0</v>
      </c>
      <c r="J65" s="77">
        <v>0</v>
      </c>
      <c r="K65" s="23">
        <v>0</v>
      </c>
      <c r="L65" s="76"/>
      <c r="M65" s="70" t="s">
        <v>298</v>
      </c>
    </row>
    <row r="66" spans="2:13" ht="9.75" customHeight="1">
      <c r="B66" s="16" t="s">
        <v>302</v>
      </c>
      <c r="C66" s="78" t="s">
        <v>303</v>
      </c>
      <c r="D66" s="23">
        <v>60</v>
      </c>
      <c r="E66" s="23">
        <v>4303</v>
      </c>
      <c r="F66" s="23">
        <v>8583614</v>
      </c>
      <c r="G66" s="23">
        <v>70123</v>
      </c>
      <c r="H66" s="77">
        <f t="shared" si="0"/>
        <v>71.71666666666667</v>
      </c>
      <c r="I66" s="23">
        <f t="shared" si="1"/>
        <v>143060.23333333334</v>
      </c>
      <c r="J66" s="77">
        <f t="shared" si="2"/>
        <v>1168.7166666666667</v>
      </c>
      <c r="K66" s="23">
        <f t="shared" si="3"/>
        <v>1994.797583081571</v>
      </c>
      <c r="L66" s="76"/>
      <c r="M66" s="70" t="s">
        <v>302</v>
      </c>
    </row>
    <row r="67" spans="2:13" ht="9.75" customHeight="1">
      <c r="B67" s="16" t="s">
        <v>305</v>
      </c>
      <c r="C67" s="78" t="s">
        <v>306</v>
      </c>
      <c r="D67" s="23">
        <v>37</v>
      </c>
      <c r="E67" s="23">
        <v>127</v>
      </c>
      <c r="F67" s="23">
        <v>125385</v>
      </c>
      <c r="G67" s="23">
        <v>1138</v>
      </c>
      <c r="H67" s="77">
        <f t="shared" si="0"/>
        <v>3.4324324324324325</v>
      </c>
      <c r="I67" s="23">
        <f t="shared" si="1"/>
        <v>3388.7837837837837</v>
      </c>
      <c r="J67" s="77">
        <f t="shared" si="2"/>
        <v>30.756756756756758</v>
      </c>
      <c r="K67" s="23">
        <f t="shared" si="3"/>
        <v>987.2834645669292</v>
      </c>
      <c r="L67" s="76"/>
      <c r="M67" s="70" t="s">
        <v>305</v>
      </c>
    </row>
    <row r="68" spans="2:13" ht="9.75" customHeight="1">
      <c r="B68" s="16" t="s">
        <v>311</v>
      </c>
      <c r="C68" s="78" t="s">
        <v>312</v>
      </c>
      <c r="D68" s="23">
        <v>20</v>
      </c>
      <c r="E68" s="23">
        <v>107</v>
      </c>
      <c r="F68" s="23">
        <v>174166</v>
      </c>
      <c r="G68" s="23">
        <v>751</v>
      </c>
      <c r="H68" s="77">
        <f t="shared" si="0"/>
        <v>5.35</v>
      </c>
      <c r="I68" s="23">
        <f t="shared" si="1"/>
        <v>8708.3</v>
      </c>
      <c r="J68" s="77">
        <f t="shared" si="2"/>
        <v>37.55</v>
      </c>
      <c r="K68" s="23">
        <f t="shared" si="3"/>
        <v>1627.7196261682243</v>
      </c>
      <c r="L68" s="76"/>
      <c r="M68" s="70" t="s">
        <v>311</v>
      </c>
    </row>
    <row r="69" spans="2:13" ht="9.75" customHeight="1">
      <c r="B69" s="16" t="s">
        <v>316</v>
      </c>
      <c r="C69" s="78" t="s">
        <v>317</v>
      </c>
      <c r="D69" s="23">
        <v>12</v>
      </c>
      <c r="E69" s="23">
        <v>94</v>
      </c>
      <c r="F69" s="23">
        <v>107435</v>
      </c>
      <c r="G69" s="23">
        <v>560</v>
      </c>
      <c r="H69" s="77">
        <f t="shared" si="0"/>
        <v>7.833333333333333</v>
      </c>
      <c r="I69" s="23">
        <f t="shared" si="1"/>
        <v>8952.916666666666</v>
      </c>
      <c r="J69" s="77">
        <f t="shared" si="2"/>
        <v>46.666666666666664</v>
      </c>
      <c r="K69" s="23">
        <f t="shared" si="3"/>
        <v>1142.9255319148936</v>
      </c>
      <c r="L69" s="76"/>
      <c r="M69" s="70" t="s">
        <v>316</v>
      </c>
    </row>
    <row r="70" spans="2:13" ht="9.75" customHeight="1">
      <c r="B70" s="16" t="s">
        <v>319</v>
      </c>
      <c r="C70" s="78" t="s">
        <v>320</v>
      </c>
      <c r="D70" s="23">
        <v>113</v>
      </c>
      <c r="E70" s="23">
        <v>335</v>
      </c>
      <c r="F70" s="23">
        <v>447697</v>
      </c>
      <c r="G70" s="23">
        <v>3787</v>
      </c>
      <c r="H70" s="77">
        <f t="shared" si="0"/>
        <v>2.9646017699115044</v>
      </c>
      <c r="I70" s="23">
        <f t="shared" si="1"/>
        <v>3961.920353982301</v>
      </c>
      <c r="J70" s="77">
        <f t="shared" si="2"/>
        <v>33.51327433628319</v>
      </c>
      <c r="K70" s="23">
        <f t="shared" si="3"/>
        <v>1336.4089552238806</v>
      </c>
      <c r="L70" s="76"/>
      <c r="M70" s="70" t="s">
        <v>319</v>
      </c>
    </row>
    <row r="71" spans="2:13" ht="9.75" customHeight="1">
      <c r="B71" s="16" t="s">
        <v>322</v>
      </c>
      <c r="C71" s="78" t="s">
        <v>323</v>
      </c>
      <c r="D71" s="23">
        <v>112</v>
      </c>
      <c r="E71" s="23">
        <v>687</v>
      </c>
      <c r="F71" s="23">
        <v>231256</v>
      </c>
      <c r="G71" s="23">
        <v>2446</v>
      </c>
      <c r="H71" s="77">
        <f t="shared" si="0"/>
        <v>6.133928571428571</v>
      </c>
      <c r="I71" s="23">
        <f t="shared" si="1"/>
        <v>2064.785714285714</v>
      </c>
      <c r="J71" s="77">
        <f t="shared" si="2"/>
        <v>21.839285714285715</v>
      </c>
      <c r="K71" s="23">
        <f t="shared" si="3"/>
        <v>336.61717612809315</v>
      </c>
      <c r="L71" s="76"/>
      <c r="M71" s="70" t="s">
        <v>322</v>
      </c>
    </row>
    <row r="72" spans="2:13" ht="9.75" customHeight="1">
      <c r="B72" s="16" t="s">
        <v>328</v>
      </c>
      <c r="C72" s="78" t="s">
        <v>329</v>
      </c>
      <c r="D72" s="23">
        <v>291</v>
      </c>
      <c r="E72" s="23">
        <v>3449</v>
      </c>
      <c r="F72" s="23">
        <v>3659500</v>
      </c>
      <c r="G72" s="23">
        <v>41196</v>
      </c>
      <c r="H72" s="77">
        <f aca="true" t="shared" si="4" ref="H72:H96">E72/D72</f>
        <v>11.852233676975946</v>
      </c>
      <c r="I72" s="23">
        <f aca="true" t="shared" si="5" ref="I72:I96">F72/D72</f>
        <v>12575.601374570446</v>
      </c>
      <c r="J72" s="77">
        <f aca="true" t="shared" si="6" ref="J72:J96">G72/D72</f>
        <v>141.56701030927834</v>
      </c>
      <c r="K72" s="23">
        <f aca="true" t="shared" si="7" ref="K72:K96">F72/E72</f>
        <v>1061.0321832415193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9.75" customHeight="1">
      <c r="A74" s="16" t="s">
        <v>346</v>
      </c>
      <c r="C74" s="78" t="s">
        <v>13</v>
      </c>
      <c r="D74" s="23">
        <v>292</v>
      </c>
      <c r="E74" s="23">
        <v>1696</v>
      </c>
      <c r="F74" s="23">
        <v>5481223</v>
      </c>
      <c r="G74" s="23">
        <v>42230</v>
      </c>
      <c r="H74" s="77">
        <f t="shared" si="4"/>
        <v>5.808219178082192</v>
      </c>
      <c r="I74" s="23">
        <f t="shared" si="5"/>
        <v>18771.311643835616</v>
      </c>
      <c r="J74" s="77">
        <f t="shared" si="6"/>
        <v>144.62328767123287</v>
      </c>
      <c r="K74" s="23">
        <f t="shared" si="7"/>
        <v>3231.853183962264</v>
      </c>
      <c r="L74" s="76" t="s">
        <v>346</v>
      </c>
      <c r="M74" s="70"/>
    </row>
    <row r="75" spans="2:13" ht="9.75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77">
        <v>0</v>
      </c>
      <c r="I75" s="23">
        <v>0</v>
      </c>
      <c r="J75" s="77">
        <v>0</v>
      </c>
      <c r="K75" s="23">
        <v>0</v>
      </c>
      <c r="L75" s="76"/>
      <c r="M75" s="70" t="s">
        <v>347</v>
      </c>
    </row>
    <row r="76" spans="2:13" ht="9.75" customHeight="1">
      <c r="B76" s="16" t="s">
        <v>351</v>
      </c>
      <c r="C76" s="78" t="s">
        <v>352</v>
      </c>
      <c r="D76" s="23">
        <v>143</v>
      </c>
      <c r="E76" s="23">
        <v>862</v>
      </c>
      <c r="F76" s="23">
        <v>2976410</v>
      </c>
      <c r="G76" s="23">
        <v>8115</v>
      </c>
      <c r="H76" s="77">
        <f t="shared" si="4"/>
        <v>6.027972027972028</v>
      </c>
      <c r="I76" s="23">
        <f t="shared" si="5"/>
        <v>20814.055944055945</v>
      </c>
      <c r="J76" s="77">
        <f t="shared" si="6"/>
        <v>56.74825174825175</v>
      </c>
      <c r="K76" s="23">
        <f t="shared" si="7"/>
        <v>3452.9118329466355</v>
      </c>
      <c r="L76" s="76"/>
      <c r="M76" s="70" t="s">
        <v>351</v>
      </c>
    </row>
    <row r="77" spans="2:13" ht="9.75" customHeight="1">
      <c r="B77" s="16" t="s">
        <v>359</v>
      </c>
      <c r="C77" s="78" t="s">
        <v>360</v>
      </c>
      <c r="D77" s="23">
        <v>61</v>
      </c>
      <c r="E77" s="23">
        <v>172</v>
      </c>
      <c r="F77" s="23">
        <v>137125</v>
      </c>
      <c r="G77" s="23">
        <v>4622</v>
      </c>
      <c r="H77" s="77">
        <f t="shared" si="4"/>
        <v>2.819672131147541</v>
      </c>
      <c r="I77" s="23">
        <f t="shared" si="5"/>
        <v>2247.9508196721313</v>
      </c>
      <c r="J77" s="77">
        <f t="shared" si="6"/>
        <v>75.77049180327869</v>
      </c>
      <c r="K77" s="23">
        <f t="shared" si="7"/>
        <v>797.2383720930233</v>
      </c>
      <c r="L77" s="76"/>
      <c r="M77" s="70" t="s">
        <v>359</v>
      </c>
    </row>
    <row r="78" spans="2:13" ht="9.75" customHeight="1">
      <c r="B78" s="16" t="s">
        <v>362</v>
      </c>
      <c r="C78" s="78" t="s">
        <v>363</v>
      </c>
      <c r="D78" s="23">
        <v>88</v>
      </c>
      <c r="E78" s="23">
        <v>662</v>
      </c>
      <c r="F78" s="23">
        <v>2367688</v>
      </c>
      <c r="G78" s="23">
        <v>29493</v>
      </c>
      <c r="H78" s="77">
        <f t="shared" si="4"/>
        <v>7.5227272727272725</v>
      </c>
      <c r="I78" s="23">
        <f t="shared" si="5"/>
        <v>26905.545454545456</v>
      </c>
      <c r="J78" s="77">
        <f t="shared" si="6"/>
        <v>335.14772727272725</v>
      </c>
      <c r="K78" s="23">
        <f t="shared" si="7"/>
        <v>3576.5679758308156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9.75" customHeight="1">
      <c r="A80" s="16" t="s">
        <v>370</v>
      </c>
      <c r="C80" s="78" t="s">
        <v>14</v>
      </c>
      <c r="D80" s="23">
        <v>789</v>
      </c>
      <c r="E80" s="23">
        <v>5434</v>
      </c>
      <c r="F80" s="23">
        <v>9448122</v>
      </c>
      <c r="G80" s="23">
        <v>111149</v>
      </c>
      <c r="H80" s="77">
        <f t="shared" si="4"/>
        <v>6.887198986058301</v>
      </c>
      <c r="I80" s="23">
        <f t="shared" si="5"/>
        <v>11974.80608365019</v>
      </c>
      <c r="J80" s="77">
        <f t="shared" si="6"/>
        <v>140.87325728770597</v>
      </c>
      <c r="K80" s="23">
        <f t="shared" si="7"/>
        <v>1738.7048214942952</v>
      </c>
      <c r="L80" s="76" t="s">
        <v>370</v>
      </c>
      <c r="M80" s="70"/>
    </row>
    <row r="81" spans="2:13" ht="9.75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77">
        <v>0</v>
      </c>
      <c r="I81" s="23">
        <v>0</v>
      </c>
      <c r="J81" s="77">
        <v>0</v>
      </c>
      <c r="K81" s="23">
        <v>0</v>
      </c>
      <c r="L81" s="76"/>
      <c r="M81" s="70" t="s">
        <v>371</v>
      </c>
    </row>
    <row r="82" spans="2:13" ht="9.75" customHeight="1">
      <c r="B82" s="16" t="s">
        <v>375</v>
      </c>
      <c r="C82" s="78" t="s">
        <v>376</v>
      </c>
      <c r="D82" s="23">
        <v>35</v>
      </c>
      <c r="E82" s="23">
        <v>223</v>
      </c>
      <c r="F82" s="23">
        <v>444525</v>
      </c>
      <c r="G82" s="23">
        <v>21059</v>
      </c>
      <c r="H82" s="77">
        <f t="shared" si="4"/>
        <v>6.371428571428571</v>
      </c>
      <c r="I82" s="23">
        <f t="shared" si="5"/>
        <v>12700.714285714286</v>
      </c>
      <c r="J82" s="77">
        <f t="shared" si="6"/>
        <v>601.6857142857143</v>
      </c>
      <c r="K82" s="23">
        <f t="shared" si="7"/>
        <v>1993.3856502242152</v>
      </c>
      <c r="L82" s="76"/>
      <c r="M82" s="70" t="s">
        <v>375</v>
      </c>
    </row>
    <row r="83" spans="2:13" ht="9.75" customHeight="1">
      <c r="B83" s="16" t="s">
        <v>385</v>
      </c>
      <c r="C83" s="78" t="s">
        <v>386</v>
      </c>
      <c r="D83" s="23">
        <v>28</v>
      </c>
      <c r="E83" s="23">
        <v>123</v>
      </c>
      <c r="F83" s="23">
        <v>219655</v>
      </c>
      <c r="G83" s="23">
        <v>2961</v>
      </c>
      <c r="H83" s="77">
        <f t="shared" si="4"/>
        <v>4.392857142857143</v>
      </c>
      <c r="I83" s="23">
        <f t="shared" si="5"/>
        <v>7844.821428571428</v>
      </c>
      <c r="J83" s="77">
        <f t="shared" si="6"/>
        <v>105.75</v>
      </c>
      <c r="K83" s="23">
        <f t="shared" si="7"/>
        <v>1785.8130081300812</v>
      </c>
      <c r="L83" s="76"/>
      <c r="M83" s="70" t="s">
        <v>385</v>
      </c>
    </row>
    <row r="84" spans="2:13" ht="9.75" customHeight="1">
      <c r="B84" s="16" t="s">
        <v>395</v>
      </c>
      <c r="C84" s="78" t="s">
        <v>396</v>
      </c>
      <c r="D84" s="23">
        <v>261</v>
      </c>
      <c r="E84" s="23">
        <v>2171</v>
      </c>
      <c r="F84" s="23">
        <v>4390699</v>
      </c>
      <c r="G84" s="23">
        <v>34828</v>
      </c>
      <c r="H84" s="77">
        <f t="shared" si="4"/>
        <v>8.31800766283525</v>
      </c>
      <c r="I84" s="23">
        <f t="shared" si="5"/>
        <v>16822.60153256705</v>
      </c>
      <c r="J84" s="77">
        <f t="shared" si="6"/>
        <v>133.44061302681993</v>
      </c>
      <c r="K84" s="23">
        <f t="shared" si="7"/>
        <v>2022.431598341778</v>
      </c>
      <c r="L84" s="76"/>
      <c r="M84" s="70" t="s">
        <v>395</v>
      </c>
    </row>
    <row r="85" spans="2:13" ht="9.75" customHeight="1">
      <c r="B85" s="16" t="s">
        <v>404</v>
      </c>
      <c r="C85" s="78" t="s">
        <v>405</v>
      </c>
      <c r="D85" s="23">
        <v>3</v>
      </c>
      <c r="E85" s="23">
        <v>9</v>
      </c>
      <c r="F85" s="23">
        <v>5028</v>
      </c>
      <c r="G85" s="23">
        <v>501</v>
      </c>
      <c r="H85" s="77">
        <f t="shared" si="4"/>
        <v>3</v>
      </c>
      <c r="I85" s="23">
        <f t="shared" si="5"/>
        <v>1676</v>
      </c>
      <c r="J85" s="77">
        <f t="shared" si="6"/>
        <v>167</v>
      </c>
      <c r="K85" s="23">
        <f t="shared" si="7"/>
        <v>558.6666666666666</v>
      </c>
      <c r="L85" s="76"/>
      <c r="M85" s="70" t="s">
        <v>404</v>
      </c>
    </row>
    <row r="86" spans="2:13" ht="9.75" customHeight="1">
      <c r="B86" s="16" t="s">
        <v>412</v>
      </c>
      <c r="C86" s="78" t="s">
        <v>413</v>
      </c>
      <c r="D86" s="23">
        <v>51</v>
      </c>
      <c r="E86" s="23">
        <v>338</v>
      </c>
      <c r="F86" s="23">
        <v>1568586</v>
      </c>
      <c r="G86" s="23">
        <v>166</v>
      </c>
      <c r="H86" s="77">
        <f t="shared" si="4"/>
        <v>6.627450980392157</v>
      </c>
      <c r="I86" s="23">
        <f t="shared" si="5"/>
        <v>30756.58823529412</v>
      </c>
      <c r="J86" s="77">
        <f t="shared" si="6"/>
        <v>3.2549019607843137</v>
      </c>
      <c r="K86" s="23">
        <f t="shared" si="7"/>
        <v>4640.786982248521</v>
      </c>
      <c r="L86" s="76"/>
      <c r="M86" s="70" t="s">
        <v>412</v>
      </c>
    </row>
    <row r="87" spans="2:13" ht="9.75" customHeight="1">
      <c r="B87" s="16" t="s">
        <v>417</v>
      </c>
      <c r="C87" s="78" t="s">
        <v>418</v>
      </c>
      <c r="D87" s="23">
        <v>73</v>
      </c>
      <c r="E87" s="23">
        <v>914</v>
      </c>
      <c r="F87" s="23">
        <v>509434</v>
      </c>
      <c r="G87" s="23">
        <v>9301</v>
      </c>
      <c r="H87" s="77">
        <f t="shared" si="4"/>
        <v>12.520547945205479</v>
      </c>
      <c r="I87" s="23">
        <f t="shared" si="5"/>
        <v>6978.54794520548</v>
      </c>
      <c r="J87" s="77">
        <f t="shared" si="6"/>
        <v>127.41095890410959</v>
      </c>
      <c r="K87" s="23">
        <f t="shared" si="7"/>
        <v>557.3676148796499</v>
      </c>
      <c r="L87" s="76"/>
      <c r="M87" s="70" t="s">
        <v>417</v>
      </c>
    </row>
    <row r="88" spans="2:13" ht="9.75" customHeight="1">
      <c r="B88" s="16" t="s">
        <v>426</v>
      </c>
      <c r="C88" s="78" t="s">
        <v>427</v>
      </c>
      <c r="D88" s="23">
        <v>51</v>
      </c>
      <c r="E88" s="23">
        <v>372</v>
      </c>
      <c r="F88" s="23">
        <v>603702</v>
      </c>
      <c r="G88" s="23">
        <v>13058</v>
      </c>
      <c r="H88" s="77">
        <f t="shared" si="4"/>
        <v>7.294117647058823</v>
      </c>
      <c r="I88" s="23">
        <f t="shared" si="5"/>
        <v>11837.29411764706</v>
      </c>
      <c r="J88" s="77">
        <f t="shared" si="6"/>
        <v>256.03921568627453</v>
      </c>
      <c r="K88" s="23">
        <f t="shared" si="7"/>
        <v>1622.8548387096773</v>
      </c>
      <c r="L88" s="76"/>
      <c r="M88" s="70" t="s">
        <v>426</v>
      </c>
    </row>
    <row r="89" spans="2:13" ht="9.75" customHeight="1">
      <c r="B89" s="16" t="s">
        <v>434</v>
      </c>
      <c r="C89" s="78" t="s">
        <v>435</v>
      </c>
      <c r="D89" s="23">
        <v>47</v>
      </c>
      <c r="E89" s="23">
        <v>167</v>
      </c>
      <c r="F89" s="23">
        <v>141759</v>
      </c>
      <c r="G89" s="23">
        <v>2890</v>
      </c>
      <c r="H89" s="77">
        <f t="shared" si="4"/>
        <v>3.5531914893617023</v>
      </c>
      <c r="I89" s="23">
        <f t="shared" si="5"/>
        <v>3016.148936170213</v>
      </c>
      <c r="J89" s="77">
        <f t="shared" si="6"/>
        <v>61.48936170212766</v>
      </c>
      <c r="K89" s="23">
        <f t="shared" si="7"/>
        <v>848.8562874251497</v>
      </c>
      <c r="L89" s="76"/>
      <c r="M89" s="70" t="s">
        <v>434</v>
      </c>
    </row>
    <row r="90" spans="2:13" ht="9.75" customHeight="1">
      <c r="B90" s="16" t="s">
        <v>440</v>
      </c>
      <c r="C90" s="78" t="s">
        <v>441</v>
      </c>
      <c r="D90" s="23">
        <v>240</v>
      </c>
      <c r="E90" s="23">
        <v>1117</v>
      </c>
      <c r="F90" s="23">
        <v>1564734</v>
      </c>
      <c r="G90" s="23">
        <v>26385</v>
      </c>
      <c r="H90" s="77">
        <f t="shared" si="4"/>
        <v>4.654166666666667</v>
      </c>
      <c r="I90" s="23">
        <f t="shared" si="5"/>
        <v>6519.725</v>
      </c>
      <c r="J90" s="77">
        <f t="shared" si="6"/>
        <v>109.9375</v>
      </c>
      <c r="K90" s="23">
        <f t="shared" si="7"/>
        <v>1400.8361683079677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3" ht="9.75" customHeight="1">
      <c r="A92" s="16" t="s">
        <v>459</v>
      </c>
      <c r="C92" s="78" t="s">
        <v>15</v>
      </c>
      <c r="D92" s="23">
        <v>89</v>
      </c>
      <c r="E92" s="23">
        <v>919</v>
      </c>
      <c r="F92" s="23">
        <v>2930227</v>
      </c>
      <c r="G92" s="23">
        <v>0</v>
      </c>
      <c r="H92" s="77">
        <f t="shared" si="4"/>
        <v>10.325842696629213</v>
      </c>
      <c r="I92" s="23">
        <f t="shared" si="5"/>
        <v>32923.89887640449</v>
      </c>
      <c r="J92" s="77">
        <f t="shared" si="6"/>
        <v>0</v>
      </c>
      <c r="K92" s="23">
        <f t="shared" si="7"/>
        <v>3188.495103373232</v>
      </c>
      <c r="L92" s="76" t="s">
        <v>459</v>
      </c>
      <c r="M92" s="70"/>
    </row>
    <row r="93" spans="2:13" ht="9.75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77">
        <v>0</v>
      </c>
      <c r="I93" s="23">
        <v>0</v>
      </c>
      <c r="J93" s="77">
        <v>0</v>
      </c>
      <c r="K93" s="23">
        <v>0</v>
      </c>
      <c r="L93" s="76"/>
      <c r="M93" s="70" t="s">
        <v>460</v>
      </c>
    </row>
    <row r="94" spans="2:13" ht="9.75" customHeight="1">
      <c r="B94" s="16" t="s">
        <v>464</v>
      </c>
      <c r="C94" s="78" t="s">
        <v>465</v>
      </c>
      <c r="D94" s="23">
        <v>58</v>
      </c>
      <c r="E94" s="23">
        <v>587</v>
      </c>
      <c r="F94" s="23">
        <v>1624372</v>
      </c>
      <c r="G94" s="23">
        <v>0</v>
      </c>
      <c r="H94" s="77">
        <f t="shared" si="4"/>
        <v>10.120689655172415</v>
      </c>
      <c r="I94" s="23">
        <f t="shared" si="5"/>
        <v>28006.41379310345</v>
      </c>
      <c r="J94" s="77">
        <f t="shared" si="6"/>
        <v>0</v>
      </c>
      <c r="K94" s="23">
        <f t="shared" si="7"/>
        <v>2767.243611584327</v>
      </c>
      <c r="L94" s="76"/>
      <c r="M94" s="70" t="s">
        <v>464</v>
      </c>
    </row>
    <row r="95" spans="2:13" ht="9.75" customHeight="1">
      <c r="B95" s="16" t="s">
        <v>471</v>
      </c>
      <c r="C95" s="78" t="s">
        <v>472</v>
      </c>
      <c r="D95" s="23">
        <v>12</v>
      </c>
      <c r="E95" s="23">
        <v>163</v>
      </c>
      <c r="F95" s="23">
        <v>636487</v>
      </c>
      <c r="G95" s="23">
        <v>0</v>
      </c>
      <c r="H95" s="77">
        <f t="shared" si="4"/>
        <v>13.583333333333334</v>
      </c>
      <c r="I95" s="23">
        <f t="shared" si="5"/>
        <v>53040.583333333336</v>
      </c>
      <c r="J95" s="77">
        <f t="shared" si="6"/>
        <v>0</v>
      </c>
      <c r="K95" s="23">
        <f t="shared" si="7"/>
        <v>3904.8282208588957</v>
      </c>
      <c r="L95" s="76"/>
      <c r="M95" s="70" t="s">
        <v>471</v>
      </c>
    </row>
    <row r="96" spans="2:13" ht="9.75" customHeight="1">
      <c r="B96" s="16" t="s">
        <v>474</v>
      </c>
      <c r="C96" s="78" t="s">
        <v>475</v>
      </c>
      <c r="D96" s="23">
        <v>19</v>
      </c>
      <c r="E96" s="23">
        <v>169</v>
      </c>
      <c r="F96" s="23">
        <v>669368</v>
      </c>
      <c r="G96" s="23">
        <v>0</v>
      </c>
      <c r="H96" s="77">
        <f t="shared" si="4"/>
        <v>8.894736842105264</v>
      </c>
      <c r="I96" s="23">
        <f t="shared" si="5"/>
        <v>35229.89473684211</v>
      </c>
      <c r="J96" s="77">
        <f t="shared" si="6"/>
        <v>0</v>
      </c>
      <c r="K96" s="23">
        <f t="shared" si="7"/>
        <v>3960.757396449704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740</v>
      </c>
    </row>
  </sheetData>
  <sheetProtection/>
  <mergeCells count="6">
    <mergeCell ref="G3:G4"/>
    <mergeCell ref="K3:K4"/>
    <mergeCell ref="C3:C4"/>
    <mergeCell ref="D3:D4"/>
    <mergeCell ref="E3:E4"/>
    <mergeCell ref="F3:F4"/>
  </mergeCells>
  <printOptions/>
  <pageMargins left="0.7874015748031497" right="0.7086614173228347" top="0.5905511811023623" bottom="0.1968503937007874" header="0.31496062992125984" footer="0.31496062992125984"/>
  <pageSetup fitToHeight="0" fitToWidth="0" horizontalDpi="600" verticalDpi="600" orientation="portrait" pageOrder="overThenDown" paperSize="9" scale="90" r:id="rId1"/>
  <colBreaks count="1" manualBreakCount="1">
    <brk id="7" max="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C65" sqref="C65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533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1.25">
      <c r="C7" s="33" t="s">
        <v>509</v>
      </c>
      <c r="D7" s="23">
        <v>543</v>
      </c>
      <c r="E7" s="23">
        <v>4686</v>
      </c>
      <c r="F7" s="23">
        <v>32703753</v>
      </c>
      <c r="G7" s="23">
        <v>29136</v>
      </c>
      <c r="H7" s="77">
        <f>E7/D7</f>
        <v>8.629834254143647</v>
      </c>
      <c r="I7" s="23">
        <f>F7/D7</f>
        <v>60227.90607734807</v>
      </c>
      <c r="J7" s="77">
        <f>G7/D7</f>
        <v>53.65745856353591</v>
      </c>
      <c r="K7" s="23">
        <f>F7/E7</f>
        <v>6979.033930857874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122</v>
      </c>
      <c r="E9" s="23">
        <v>1761</v>
      </c>
      <c r="F9" s="23">
        <v>28173241</v>
      </c>
      <c r="G9" s="23">
        <v>0</v>
      </c>
      <c r="H9" s="77">
        <f aca="true" t="shared" si="0" ref="H9:H71">E9/D9</f>
        <v>14.434426229508198</v>
      </c>
      <c r="I9" s="23">
        <f aca="true" t="shared" si="1" ref="I9:I71">F9/D9</f>
        <v>230928.20491803277</v>
      </c>
      <c r="J9" s="77">
        <f aca="true" t="shared" si="2" ref="J9:J71">G9/D9</f>
        <v>0</v>
      </c>
      <c r="K9" s="23">
        <f aca="true" t="shared" si="3" ref="K9:K71">F9/E9</f>
        <v>15998.433276547416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8.25" customHeight="1">
      <c r="A11" s="16" t="s">
        <v>32</v>
      </c>
      <c r="C11" s="78" t="s">
        <v>3</v>
      </c>
      <c r="D11" s="23">
        <v>1</v>
      </c>
      <c r="E11" s="23">
        <v>9</v>
      </c>
      <c r="F11" s="23" t="s">
        <v>808</v>
      </c>
      <c r="G11" s="23">
        <v>0</v>
      </c>
      <c r="H11" s="77">
        <f t="shared" si="0"/>
        <v>9</v>
      </c>
      <c r="I11" s="23" t="s">
        <v>808</v>
      </c>
      <c r="J11" s="77">
        <f t="shared" si="2"/>
        <v>0</v>
      </c>
      <c r="K11" s="23" t="s">
        <v>808</v>
      </c>
      <c r="L11" s="76" t="s">
        <v>32</v>
      </c>
      <c r="M11" s="70"/>
    </row>
    <row r="12" spans="2:13" ht="9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77">
        <v>0</v>
      </c>
      <c r="I12" s="77">
        <v>0</v>
      </c>
      <c r="J12" s="77">
        <v>0</v>
      </c>
      <c r="K12" s="77">
        <v>0</v>
      </c>
      <c r="L12" s="76"/>
      <c r="M12" s="70" t="s">
        <v>33</v>
      </c>
    </row>
    <row r="13" spans="2:13" ht="9" customHeight="1">
      <c r="B13" s="16" t="s">
        <v>41</v>
      </c>
      <c r="C13" s="78" t="s">
        <v>3</v>
      </c>
      <c r="D13" s="23">
        <v>1</v>
      </c>
      <c r="E13" s="23">
        <v>9</v>
      </c>
      <c r="F13" s="23" t="s">
        <v>808</v>
      </c>
      <c r="G13" s="23">
        <v>0</v>
      </c>
      <c r="H13" s="77">
        <f t="shared" si="0"/>
        <v>9</v>
      </c>
      <c r="I13" s="23" t="s">
        <v>808</v>
      </c>
      <c r="J13" s="77">
        <f t="shared" si="2"/>
        <v>0</v>
      </c>
      <c r="K13" s="23" t="s">
        <v>808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8.25" customHeight="1">
      <c r="A15" s="16" t="s">
        <v>45</v>
      </c>
      <c r="C15" s="78" t="s">
        <v>4</v>
      </c>
      <c r="D15" s="23">
        <v>2</v>
      </c>
      <c r="E15" s="23">
        <v>4</v>
      </c>
      <c r="F15" s="23">
        <v>209</v>
      </c>
      <c r="G15" s="23">
        <v>0</v>
      </c>
      <c r="H15" s="77">
        <f t="shared" si="0"/>
        <v>2</v>
      </c>
      <c r="I15" s="23">
        <f t="shared" si="1"/>
        <v>104.5</v>
      </c>
      <c r="J15" s="77">
        <f t="shared" si="2"/>
        <v>0</v>
      </c>
      <c r="K15" s="23">
        <f t="shared" si="3"/>
        <v>52.25</v>
      </c>
      <c r="L15" s="76" t="s">
        <v>45</v>
      </c>
      <c r="M15" s="70"/>
    </row>
    <row r="16" spans="2:13" ht="9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77">
        <v>0</v>
      </c>
      <c r="I16" s="77">
        <v>0</v>
      </c>
      <c r="J16" s="77">
        <v>0</v>
      </c>
      <c r="K16" s="77">
        <v>0</v>
      </c>
      <c r="L16" s="76"/>
      <c r="M16" s="70" t="s">
        <v>46</v>
      </c>
    </row>
    <row r="17" spans="2:13" ht="9" customHeight="1">
      <c r="B17" s="16" t="s">
        <v>50</v>
      </c>
      <c r="C17" s="78" t="s">
        <v>51</v>
      </c>
      <c r="D17" s="23">
        <v>0</v>
      </c>
      <c r="E17" s="23">
        <v>0</v>
      </c>
      <c r="F17" s="23">
        <v>0</v>
      </c>
      <c r="G17" s="23">
        <v>0</v>
      </c>
      <c r="H17" s="77">
        <v>0</v>
      </c>
      <c r="I17" s="77">
        <v>0</v>
      </c>
      <c r="J17" s="77">
        <v>0</v>
      </c>
      <c r="K17" s="77">
        <v>0</v>
      </c>
      <c r="L17" s="76"/>
      <c r="M17" s="70" t="s">
        <v>50</v>
      </c>
    </row>
    <row r="18" spans="2:13" ht="9" customHeight="1">
      <c r="B18" s="16" t="s">
        <v>57</v>
      </c>
      <c r="C18" s="78" t="s">
        <v>58</v>
      </c>
      <c r="D18" s="23">
        <v>1</v>
      </c>
      <c r="E18" s="23">
        <v>1</v>
      </c>
      <c r="F18" s="23" t="s">
        <v>808</v>
      </c>
      <c r="G18" s="23">
        <v>0</v>
      </c>
      <c r="H18" s="77">
        <f t="shared" si="0"/>
        <v>1</v>
      </c>
      <c r="I18" s="23" t="s">
        <v>808</v>
      </c>
      <c r="J18" s="77">
        <f t="shared" si="2"/>
        <v>0</v>
      </c>
      <c r="K18" s="23" t="s">
        <v>808</v>
      </c>
      <c r="L18" s="76"/>
      <c r="M18" s="70" t="s">
        <v>57</v>
      </c>
    </row>
    <row r="19" spans="2:13" ht="9" customHeight="1">
      <c r="B19" s="16" t="s">
        <v>67</v>
      </c>
      <c r="C19" s="78" t="s">
        <v>68</v>
      </c>
      <c r="D19" s="23">
        <v>1</v>
      </c>
      <c r="E19" s="23">
        <v>3</v>
      </c>
      <c r="F19" s="23" t="s">
        <v>808</v>
      </c>
      <c r="G19" s="23">
        <v>0</v>
      </c>
      <c r="H19" s="77">
        <f t="shared" si="0"/>
        <v>3</v>
      </c>
      <c r="I19" s="23" t="s">
        <v>808</v>
      </c>
      <c r="J19" s="77">
        <f t="shared" si="2"/>
        <v>0</v>
      </c>
      <c r="K19" s="23" t="s">
        <v>808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9" customHeight="1">
      <c r="A21" s="16" t="s">
        <v>77</v>
      </c>
      <c r="C21" s="78" t="s">
        <v>5</v>
      </c>
      <c r="D21" s="23">
        <v>12</v>
      </c>
      <c r="E21" s="23">
        <v>67</v>
      </c>
      <c r="F21" s="23">
        <v>1165102</v>
      </c>
      <c r="G21" s="23">
        <v>0</v>
      </c>
      <c r="H21" s="77">
        <f t="shared" si="0"/>
        <v>5.583333333333333</v>
      </c>
      <c r="I21" s="23">
        <f t="shared" si="1"/>
        <v>97091.83333333333</v>
      </c>
      <c r="J21" s="77">
        <f t="shared" si="2"/>
        <v>0</v>
      </c>
      <c r="K21" s="23">
        <f t="shared" si="3"/>
        <v>17389.582089552237</v>
      </c>
      <c r="L21" s="76" t="s">
        <v>77</v>
      </c>
      <c r="M21" s="70"/>
    </row>
    <row r="22" spans="2:13" ht="9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77">
        <v>0</v>
      </c>
      <c r="I22" s="77">
        <v>0</v>
      </c>
      <c r="J22" s="77">
        <v>0</v>
      </c>
      <c r="K22" s="77">
        <v>0</v>
      </c>
      <c r="L22" s="76"/>
      <c r="M22" s="70" t="s">
        <v>78</v>
      </c>
    </row>
    <row r="23" spans="2:13" ht="9" customHeight="1">
      <c r="B23" s="16" t="s">
        <v>82</v>
      </c>
      <c r="C23" s="78" t="s">
        <v>83</v>
      </c>
      <c r="D23" s="23">
        <v>7</v>
      </c>
      <c r="E23" s="23">
        <v>33</v>
      </c>
      <c r="F23" s="23">
        <v>127359</v>
      </c>
      <c r="G23" s="23">
        <v>0</v>
      </c>
      <c r="H23" s="77">
        <f t="shared" si="0"/>
        <v>4.714285714285714</v>
      </c>
      <c r="I23" s="23">
        <f t="shared" si="1"/>
        <v>18194.14285714286</v>
      </c>
      <c r="J23" s="77">
        <f t="shared" si="2"/>
        <v>0</v>
      </c>
      <c r="K23" s="23">
        <f t="shared" si="3"/>
        <v>3859.3636363636365</v>
      </c>
      <c r="L23" s="76"/>
      <c r="M23" s="70" t="s">
        <v>82</v>
      </c>
    </row>
    <row r="24" spans="2:13" ht="9" customHeight="1">
      <c r="B24" s="16" t="s">
        <v>98</v>
      </c>
      <c r="C24" s="78" t="s">
        <v>99</v>
      </c>
      <c r="D24" s="23">
        <v>5</v>
      </c>
      <c r="E24" s="23">
        <v>34</v>
      </c>
      <c r="F24" s="23">
        <v>1037743</v>
      </c>
      <c r="G24" s="23">
        <v>0</v>
      </c>
      <c r="H24" s="77">
        <f t="shared" si="0"/>
        <v>6.8</v>
      </c>
      <c r="I24" s="23">
        <f t="shared" si="1"/>
        <v>207548.6</v>
      </c>
      <c r="J24" s="77">
        <f t="shared" si="2"/>
        <v>0</v>
      </c>
      <c r="K24" s="23">
        <f t="shared" si="3"/>
        <v>30521.852941176472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9" customHeight="1">
      <c r="A26" s="16" t="s">
        <v>115</v>
      </c>
      <c r="C26" s="78" t="s">
        <v>6</v>
      </c>
      <c r="D26" s="23">
        <v>42</v>
      </c>
      <c r="E26" s="23">
        <v>454</v>
      </c>
      <c r="F26" s="23">
        <v>4866629</v>
      </c>
      <c r="G26" s="23">
        <v>0</v>
      </c>
      <c r="H26" s="77">
        <f t="shared" si="0"/>
        <v>10.80952380952381</v>
      </c>
      <c r="I26" s="23">
        <f t="shared" si="1"/>
        <v>115872.11904761905</v>
      </c>
      <c r="J26" s="77">
        <f t="shared" si="2"/>
        <v>0</v>
      </c>
      <c r="K26" s="23">
        <f t="shared" si="3"/>
        <v>10719.447136563876</v>
      </c>
      <c r="L26" s="76" t="s">
        <v>115</v>
      </c>
      <c r="M26" s="70"/>
    </row>
    <row r="27" spans="2:13" ht="9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77">
        <v>0</v>
      </c>
      <c r="I27" s="77">
        <v>0</v>
      </c>
      <c r="J27" s="77">
        <v>0</v>
      </c>
      <c r="K27" s="77">
        <v>0</v>
      </c>
      <c r="L27" s="76"/>
      <c r="M27" s="70" t="s">
        <v>116</v>
      </c>
    </row>
    <row r="28" spans="2:13" ht="9" customHeight="1">
      <c r="B28" s="16" t="s">
        <v>117</v>
      </c>
      <c r="C28" s="78" t="s">
        <v>118</v>
      </c>
      <c r="D28" s="23">
        <v>10</v>
      </c>
      <c r="E28" s="23">
        <v>71</v>
      </c>
      <c r="F28" s="23">
        <v>499707</v>
      </c>
      <c r="G28" s="23">
        <v>0</v>
      </c>
      <c r="H28" s="77">
        <f t="shared" si="0"/>
        <v>7.1</v>
      </c>
      <c r="I28" s="23">
        <f t="shared" si="1"/>
        <v>49970.7</v>
      </c>
      <c r="J28" s="77">
        <f t="shared" si="2"/>
        <v>0</v>
      </c>
      <c r="K28" s="23">
        <f t="shared" si="3"/>
        <v>7038.12676056338</v>
      </c>
      <c r="L28" s="76"/>
      <c r="M28" s="70" t="s">
        <v>117</v>
      </c>
    </row>
    <row r="29" spans="2:13" ht="9" customHeight="1">
      <c r="B29" s="16" t="s">
        <v>128</v>
      </c>
      <c r="C29" s="78" t="s">
        <v>129</v>
      </c>
      <c r="D29" s="23">
        <v>5</v>
      </c>
      <c r="E29" s="23">
        <v>22</v>
      </c>
      <c r="F29" s="23">
        <v>268145</v>
      </c>
      <c r="G29" s="23">
        <v>0</v>
      </c>
      <c r="H29" s="77">
        <f t="shared" si="0"/>
        <v>4.4</v>
      </c>
      <c r="I29" s="23">
        <f t="shared" si="1"/>
        <v>53629</v>
      </c>
      <c r="J29" s="77">
        <f t="shared" si="2"/>
        <v>0</v>
      </c>
      <c r="K29" s="23">
        <f t="shared" si="3"/>
        <v>12188.40909090909</v>
      </c>
      <c r="L29" s="76"/>
      <c r="M29" s="70" t="s">
        <v>128</v>
      </c>
    </row>
    <row r="30" spans="2:13" ht="9" customHeight="1">
      <c r="B30" s="16" t="s">
        <v>136</v>
      </c>
      <c r="C30" s="78" t="s">
        <v>137</v>
      </c>
      <c r="D30" s="23">
        <v>3</v>
      </c>
      <c r="E30" s="23">
        <v>17</v>
      </c>
      <c r="F30" s="23">
        <v>63069</v>
      </c>
      <c r="G30" s="23">
        <v>0</v>
      </c>
      <c r="H30" s="77">
        <f t="shared" si="0"/>
        <v>5.666666666666667</v>
      </c>
      <c r="I30" s="23">
        <f t="shared" si="1"/>
        <v>21023</v>
      </c>
      <c r="J30" s="77">
        <f t="shared" si="2"/>
        <v>0</v>
      </c>
      <c r="K30" s="23">
        <f t="shared" si="3"/>
        <v>3709.9411764705883</v>
      </c>
      <c r="L30" s="76"/>
      <c r="M30" s="70" t="s">
        <v>136</v>
      </c>
    </row>
    <row r="31" spans="2:13" ht="9" customHeight="1">
      <c r="B31" s="16" t="s">
        <v>141</v>
      </c>
      <c r="C31" s="78" t="s">
        <v>142</v>
      </c>
      <c r="D31" s="23">
        <v>7</v>
      </c>
      <c r="E31" s="23">
        <v>51</v>
      </c>
      <c r="F31" s="23">
        <v>691525</v>
      </c>
      <c r="G31" s="23">
        <v>0</v>
      </c>
      <c r="H31" s="77">
        <f t="shared" si="0"/>
        <v>7.285714285714286</v>
      </c>
      <c r="I31" s="23">
        <f t="shared" si="1"/>
        <v>98789.28571428571</v>
      </c>
      <c r="J31" s="77">
        <f t="shared" si="2"/>
        <v>0</v>
      </c>
      <c r="K31" s="23">
        <f t="shared" si="3"/>
        <v>13559.313725490196</v>
      </c>
      <c r="L31" s="76"/>
      <c r="M31" s="70" t="s">
        <v>141</v>
      </c>
    </row>
    <row r="32" spans="2:13" ht="9" customHeight="1">
      <c r="B32" s="16" t="s">
        <v>149</v>
      </c>
      <c r="C32" s="78" t="s">
        <v>150</v>
      </c>
      <c r="D32" s="23">
        <v>4</v>
      </c>
      <c r="E32" s="23">
        <v>31</v>
      </c>
      <c r="F32" s="23">
        <v>635156</v>
      </c>
      <c r="G32" s="23">
        <v>0</v>
      </c>
      <c r="H32" s="77">
        <f t="shared" si="0"/>
        <v>7.75</v>
      </c>
      <c r="I32" s="23">
        <f t="shared" si="1"/>
        <v>158789</v>
      </c>
      <c r="J32" s="77">
        <f t="shared" si="2"/>
        <v>0</v>
      </c>
      <c r="K32" s="23">
        <f t="shared" si="3"/>
        <v>20488.90322580645</v>
      </c>
      <c r="L32" s="76"/>
      <c r="M32" s="70" t="s">
        <v>149</v>
      </c>
    </row>
    <row r="33" spans="2:13" ht="9" customHeight="1">
      <c r="B33" s="16" t="s">
        <v>155</v>
      </c>
      <c r="C33" s="78" t="s">
        <v>156</v>
      </c>
      <c r="D33" s="23">
        <v>13</v>
      </c>
      <c r="E33" s="23">
        <v>262</v>
      </c>
      <c r="F33" s="23">
        <v>2709027</v>
      </c>
      <c r="G33" s="23">
        <v>0</v>
      </c>
      <c r="H33" s="77">
        <f t="shared" si="0"/>
        <v>20.153846153846153</v>
      </c>
      <c r="I33" s="23">
        <f t="shared" si="1"/>
        <v>208386.6923076923</v>
      </c>
      <c r="J33" s="77">
        <f t="shared" si="2"/>
        <v>0</v>
      </c>
      <c r="K33" s="23">
        <f t="shared" si="3"/>
        <v>10339.797709923665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9" customHeight="1">
      <c r="A35" s="16" t="s">
        <v>167</v>
      </c>
      <c r="C35" s="78" t="s">
        <v>7</v>
      </c>
      <c r="D35" s="23">
        <v>40</v>
      </c>
      <c r="E35" s="23">
        <v>322</v>
      </c>
      <c r="F35" s="23">
        <v>2146865</v>
      </c>
      <c r="G35" s="23">
        <v>0</v>
      </c>
      <c r="H35" s="77">
        <f t="shared" si="0"/>
        <v>8.05</v>
      </c>
      <c r="I35" s="23">
        <f t="shared" si="1"/>
        <v>53671.625</v>
      </c>
      <c r="J35" s="77">
        <f t="shared" si="2"/>
        <v>0</v>
      </c>
      <c r="K35" s="23">
        <f t="shared" si="3"/>
        <v>6667.282608695652</v>
      </c>
      <c r="L35" s="76" t="s">
        <v>167</v>
      </c>
      <c r="M35" s="70"/>
    </row>
    <row r="36" spans="2:13" ht="9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77">
        <v>0</v>
      </c>
      <c r="I36" s="77">
        <v>0</v>
      </c>
      <c r="J36" s="77">
        <v>0</v>
      </c>
      <c r="K36" s="77">
        <v>0</v>
      </c>
      <c r="L36" s="76"/>
      <c r="M36" s="70" t="s">
        <v>168</v>
      </c>
    </row>
    <row r="37" spans="2:13" ht="9" customHeight="1">
      <c r="B37" s="16" t="s">
        <v>172</v>
      </c>
      <c r="C37" s="78" t="s">
        <v>173</v>
      </c>
      <c r="D37" s="23">
        <v>19</v>
      </c>
      <c r="E37" s="23">
        <v>159</v>
      </c>
      <c r="F37" s="23">
        <v>804090</v>
      </c>
      <c r="G37" s="23">
        <v>0</v>
      </c>
      <c r="H37" s="77">
        <f t="shared" si="0"/>
        <v>8.368421052631579</v>
      </c>
      <c r="I37" s="23">
        <f t="shared" si="1"/>
        <v>42320.52631578947</v>
      </c>
      <c r="J37" s="77">
        <f t="shared" si="2"/>
        <v>0</v>
      </c>
      <c r="K37" s="23">
        <f t="shared" si="3"/>
        <v>5057.169811320755</v>
      </c>
      <c r="L37" s="76"/>
      <c r="M37" s="70" t="s">
        <v>172</v>
      </c>
    </row>
    <row r="38" spans="2:13" ht="9" customHeight="1">
      <c r="B38" s="16" t="s">
        <v>184</v>
      </c>
      <c r="C38" s="78" t="s">
        <v>185</v>
      </c>
      <c r="D38" s="23">
        <v>9</v>
      </c>
      <c r="E38" s="23">
        <v>85</v>
      </c>
      <c r="F38" s="23">
        <v>181675</v>
      </c>
      <c r="G38" s="23">
        <v>0</v>
      </c>
      <c r="H38" s="77">
        <f t="shared" si="0"/>
        <v>9.444444444444445</v>
      </c>
      <c r="I38" s="23">
        <f t="shared" si="1"/>
        <v>20186.11111111111</v>
      </c>
      <c r="J38" s="77">
        <f t="shared" si="2"/>
        <v>0</v>
      </c>
      <c r="K38" s="23">
        <f t="shared" si="3"/>
        <v>2137.3529411764707</v>
      </c>
      <c r="L38" s="76"/>
      <c r="M38" s="70" t="s">
        <v>184</v>
      </c>
    </row>
    <row r="39" spans="2:13" ht="9" customHeight="1">
      <c r="B39" s="16" t="s">
        <v>190</v>
      </c>
      <c r="C39" s="78" t="s">
        <v>191</v>
      </c>
      <c r="D39" s="23">
        <v>7</v>
      </c>
      <c r="E39" s="23">
        <v>63</v>
      </c>
      <c r="F39" s="23">
        <v>1098182</v>
      </c>
      <c r="G39" s="23">
        <v>0</v>
      </c>
      <c r="H39" s="77">
        <f t="shared" si="0"/>
        <v>9</v>
      </c>
      <c r="I39" s="23">
        <f t="shared" si="1"/>
        <v>156883.14285714287</v>
      </c>
      <c r="J39" s="77">
        <f t="shared" si="2"/>
        <v>0</v>
      </c>
      <c r="K39" s="23">
        <f t="shared" si="3"/>
        <v>17431.460317460318</v>
      </c>
      <c r="L39" s="76"/>
      <c r="M39" s="70" t="s">
        <v>190</v>
      </c>
    </row>
    <row r="40" spans="2:13" ht="9" customHeight="1">
      <c r="B40" s="16" t="s">
        <v>195</v>
      </c>
      <c r="C40" s="78" t="s">
        <v>196</v>
      </c>
      <c r="D40" s="23">
        <v>5</v>
      </c>
      <c r="E40" s="23">
        <v>15</v>
      </c>
      <c r="F40" s="23">
        <v>62918</v>
      </c>
      <c r="G40" s="23">
        <v>0</v>
      </c>
      <c r="H40" s="77">
        <f t="shared" si="0"/>
        <v>3</v>
      </c>
      <c r="I40" s="23">
        <f t="shared" si="1"/>
        <v>12583.6</v>
      </c>
      <c r="J40" s="77">
        <f t="shared" si="2"/>
        <v>0</v>
      </c>
      <c r="K40" s="23">
        <f t="shared" si="3"/>
        <v>4194.533333333334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9" customHeight="1">
      <c r="A42" s="16" t="s">
        <v>200</v>
      </c>
      <c r="C42" s="78" t="s">
        <v>8</v>
      </c>
      <c r="D42" s="23">
        <v>25</v>
      </c>
      <c r="E42" s="23">
        <v>905</v>
      </c>
      <c r="F42" s="23">
        <v>19878529</v>
      </c>
      <c r="G42" s="23">
        <v>0</v>
      </c>
      <c r="H42" s="77">
        <f t="shared" si="0"/>
        <v>36.2</v>
      </c>
      <c r="I42" s="23">
        <f t="shared" si="1"/>
        <v>795141.16</v>
      </c>
      <c r="J42" s="77">
        <f t="shared" si="2"/>
        <v>0</v>
      </c>
      <c r="K42" s="23">
        <f t="shared" si="3"/>
        <v>21965.225414364642</v>
      </c>
      <c r="L42" s="76" t="s">
        <v>200</v>
      </c>
      <c r="M42" s="70"/>
    </row>
    <row r="43" spans="2:13" ht="9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77">
        <v>0</v>
      </c>
      <c r="I43" s="77">
        <v>0</v>
      </c>
      <c r="J43" s="77">
        <v>0</v>
      </c>
      <c r="K43" s="77">
        <v>0</v>
      </c>
      <c r="L43" s="76"/>
      <c r="M43" s="70" t="s">
        <v>201</v>
      </c>
    </row>
    <row r="44" spans="2:13" ht="9" customHeight="1">
      <c r="B44" s="16" t="s">
        <v>204</v>
      </c>
      <c r="C44" s="78" t="s">
        <v>205</v>
      </c>
      <c r="D44" s="23">
        <v>4</v>
      </c>
      <c r="E44" s="23">
        <v>150</v>
      </c>
      <c r="F44" s="23">
        <v>921990</v>
      </c>
      <c r="G44" s="23">
        <v>0</v>
      </c>
      <c r="H44" s="77">
        <f t="shared" si="0"/>
        <v>37.5</v>
      </c>
      <c r="I44" s="23">
        <f t="shared" si="1"/>
        <v>230497.5</v>
      </c>
      <c r="J44" s="77">
        <f t="shared" si="2"/>
        <v>0</v>
      </c>
      <c r="K44" s="23">
        <f t="shared" si="3"/>
        <v>6146.6</v>
      </c>
      <c r="L44" s="76"/>
      <c r="M44" s="70" t="s">
        <v>204</v>
      </c>
    </row>
    <row r="45" spans="2:13" ht="9" customHeight="1">
      <c r="B45" s="16" t="s">
        <v>214</v>
      </c>
      <c r="C45" s="78" t="s">
        <v>215</v>
      </c>
      <c r="D45" s="23">
        <v>2</v>
      </c>
      <c r="E45" s="23">
        <v>5</v>
      </c>
      <c r="F45" s="23" t="s">
        <v>808</v>
      </c>
      <c r="G45" s="23">
        <v>0</v>
      </c>
      <c r="H45" s="77">
        <f t="shared" si="0"/>
        <v>2.5</v>
      </c>
      <c r="I45" s="23" t="s">
        <v>808</v>
      </c>
      <c r="J45" s="77">
        <f t="shared" si="2"/>
        <v>0</v>
      </c>
      <c r="K45" s="23" t="s">
        <v>808</v>
      </c>
      <c r="L45" s="76"/>
      <c r="M45" s="70" t="s">
        <v>214</v>
      </c>
    </row>
    <row r="46" spans="2:13" ht="9" customHeight="1">
      <c r="B46" s="16" t="s">
        <v>224</v>
      </c>
      <c r="C46" s="78" t="s">
        <v>225</v>
      </c>
      <c r="D46" s="23">
        <v>3</v>
      </c>
      <c r="E46" s="23">
        <v>15</v>
      </c>
      <c r="F46" s="23" t="s">
        <v>808</v>
      </c>
      <c r="G46" s="23">
        <v>0</v>
      </c>
      <c r="H46" s="77">
        <f t="shared" si="0"/>
        <v>5</v>
      </c>
      <c r="I46" s="23" t="s">
        <v>808</v>
      </c>
      <c r="J46" s="77">
        <f t="shared" si="2"/>
        <v>0</v>
      </c>
      <c r="K46" s="23" t="s">
        <v>808</v>
      </c>
      <c r="L46" s="76"/>
      <c r="M46" s="70" t="s">
        <v>224</v>
      </c>
    </row>
    <row r="47" spans="2:13" ht="9" customHeight="1">
      <c r="B47" s="16" t="s">
        <v>230</v>
      </c>
      <c r="C47" s="78" t="s">
        <v>231</v>
      </c>
      <c r="D47" s="23">
        <v>16</v>
      </c>
      <c r="E47" s="23">
        <v>735</v>
      </c>
      <c r="F47" s="23">
        <v>18864680</v>
      </c>
      <c r="G47" s="23">
        <v>0</v>
      </c>
      <c r="H47" s="77">
        <f t="shared" si="0"/>
        <v>45.9375</v>
      </c>
      <c r="I47" s="23">
        <f t="shared" si="1"/>
        <v>1179042.5</v>
      </c>
      <c r="J47" s="77">
        <f t="shared" si="2"/>
        <v>0</v>
      </c>
      <c r="K47" s="23">
        <f t="shared" si="3"/>
        <v>25666.231292517008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2:13" ht="11.25">
      <c r="B49" s="43"/>
      <c r="C49" s="123" t="s">
        <v>805</v>
      </c>
      <c r="D49" s="23">
        <v>421</v>
      </c>
      <c r="E49" s="23">
        <v>2925</v>
      </c>
      <c r="F49" s="23">
        <v>4530512</v>
      </c>
      <c r="G49" s="23">
        <v>29136</v>
      </c>
      <c r="H49" s="77">
        <f t="shared" si="0"/>
        <v>6.947743467933492</v>
      </c>
      <c r="I49" s="23">
        <f t="shared" si="1"/>
        <v>10761.311163895487</v>
      </c>
      <c r="J49" s="77">
        <f t="shared" si="2"/>
        <v>69.20665083135393</v>
      </c>
      <c r="K49" s="23">
        <f t="shared" si="3"/>
        <v>1548.8929914529915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8.25" customHeight="1">
      <c r="A51" s="16" t="s">
        <v>251</v>
      </c>
      <c r="C51" s="78" t="s">
        <v>10</v>
      </c>
      <c r="D51" s="23">
        <v>0</v>
      </c>
      <c r="E51" s="23">
        <v>0</v>
      </c>
      <c r="F51" s="23">
        <v>0</v>
      </c>
      <c r="G51" s="23">
        <v>0</v>
      </c>
      <c r="H51" s="77">
        <v>0</v>
      </c>
      <c r="I51" s="77">
        <v>0</v>
      </c>
      <c r="J51" s="77">
        <v>0</v>
      </c>
      <c r="K51" s="77">
        <v>0</v>
      </c>
      <c r="L51" s="76" t="s">
        <v>251</v>
      </c>
      <c r="M51" s="70"/>
    </row>
    <row r="52" spans="2:13" ht="9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77">
        <v>0</v>
      </c>
      <c r="I52" s="77">
        <v>0</v>
      </c>
      <c r="J52" s="77">
        <v>0</v>
      </c>
      <c r="K52" s="77">
        <v>0</v>
      </c>
      <c r="L52" s="76"/>
      <c r="M52" s="70" t="s">
        <v>252</v>
      </c>
    </row>
    <row r="53" spans="2:13" ht="9" customHeight="1">
      <c r="B53" s="16" t="s">
        <v>256</v>
      </c>
      <c r="C53" s="78" t="s">
        <v>257</v>
      </c>
      <c r="D53" s="23">
        <v>0</v>
      </c>
      <c r="E53" s="23">
        <v>0</v>
      </c>
      <c r="F53" s="23">
        <v>0</v>
      </c>
      <c r="G53" s="23">
        <v>0</v>
      </c>
      <c r="H53" s="77">
        <v>0</v>
      </c>
      <c r="I53" s="77">
        <v>0</v>
      </c>
      <c r="J53" s="77">
        <v>0</v>
      </c>
      <c r="K53" s="77">
        <v>0</v>
      </c>
      <c r="L53" s="76"/>
      <c r="M53" s="70" t="s">
        <v>256</v>
      </c>
    </row>
    <row r="54" spans="2:13" ht="9" customHeight="1">
      <c r="B54" s="16" t="s">
        <v>259</v>
      </c>
      <c r="C54" s="78" t="s">
        <v>260</v>
      </c>
      <c r="D54" s="23">
        <v>0</v>
      </c>
      <c r="E54" s="23">
        <v>0</v>
      </c>
      <c r="F54" s="23">
        <v>0</v>
      </c>
      <c r="G54" s="23">
        <v>0</v>
      </c>
      <c r="H54" s="77">
        <v>0</v>
      </c>
      <c r="I54" s="77">
        <v>0</v>
      </c>
      <c r="J54" s="77">
        <v>0</v>
      </c>
      <c r="K54" s="77">
        <v>0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9" customHeight="1">
      <c r="A56" s="16" t="s">
        <v>262</v>
      </c>
      <c r="C56" s="78" t="s">
        <v>11</v>
      </c>
      <c r="D56" s="23">
        <v>81</v>
      </c>
      <c r="E56" s="23">
        <v>329</v>
      </c>
      <c r="F56" s="23">
        <v>429834</v>
      </c>
      <c r="G56" s="23">
        <v>6574</v>
      </c>
      <c r="H56" s="77">
        <f t="shared" si="0"/>
        <v>4.061728395061729</v>
      </c>
      <c r="I56" s="23">
        <f t="shared" si="1"/>
        <v>5306.592592592592</v>
      </c>
      <c r="J56" s="77">
        <f t="shared" si="2"/>
        <v>81.1604938271605</v>
      </c>
      <c r="K56" s="23">
        <f t="shared" si="3"/>
        <v>1306.4863221884498</v>
      </c>
      <c r="L56" s="76" t="s">
        <v>262</v>
      </c>
      <c r="M56" s="70"/>
    </row>
    <row r="57" spans="2:13" ht="9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76"/>
      <c r="M57" s="70" t="s">
        <v>263</v>
      </c>
    </row>
    <row r="58" spans="2:13" ht="9" customHeight="1">
      <c r="B58" s="16" t="s">
        <v>267</v>
      </c>
      <c r="C58" s="78" t="s">
        <v>268</v>
      </c>
      <c r="D58" s="23">
        <v>9</v>
      </c>
      <c r="E58" s="23">
        <v>28</v>
      </c>
      <c r="F58" s="23">
        <v>20847</v>
      </c>
      <c r="G58" s="23">
        <v>294</v>
      </c>
      <c r="H58" s="77">
        <f t="shared" si="0"/>
        <v>3.111111111111111</v>
      </c>
      <c r="I58" s="23">
        <f t="shared" si="1"/>
        <v>2316.3333333333335</v>
      </c>
      <c r="J58" s="77">
        <f t="shared" si="2"/>
        <v>32.666666666666664</v>
      </c>
      <c r="K58" s="23">
        <f t="shared" si="3"/>
        <v>744.5357142857143</v>
      </c>
      <c r="L58" s="76"/>
      <c r="M58" s="70" t="s">
        <v>267</v>
      </c>
    </row>
    <row r="59" spans="2:13" ht="9" customHeight="1">
      <c r="B59" s="16" t="s">
        <v>273</v>
      </c>
      <c r="C59" s="78" t="s">
        <v>274</v>
      </c>
      <c r="D59" s="23">
        <v>8</v>
      </c>
      <c r="E59" s="23">
        <v>73</v>
      </c>
      <c r="F59" s="23">
        <v>109950</v>
      </c>
      <c r="G59" s="23">
        <v>1177</v>
      </c>
      <c r="H59" s="77">
        <f t="shared" si="0"/>
        <v>9.125</v>
      </c>
      <c r="I59" s="23">
        <f t="shared" si="1"/>
        <v>13743.75</v>
      </c>
      <c r="J59" s="77">
        <f t="shared" si="2"/>
        <v>147.125</v>
      </c>
      <c r="K59" s="23">
        <f t="shared" si="3"/>
        <v>1506.164383561644</v>
      </c>
      <c r="L59" s="76"/>
      <c r="M59" s="70" t="s">
        <v>273</v>
      </c>
    </row>
    <row r="60" spans="2:13" ht="9" customHeight="1">
      <c r="B60" s="16" t="s">
        <v>276</v>
      </c>
      <c r="C60" s="78" t="s">
        <v>277</v>
      </c>
      <c r="D60" s="23">
        <v>37</v>
      </c>
      <c r="E60" s="23">
        <v>149</v>
      </c>
      <c r="F60" s="23">
        <v>209947</v>
      </c>
      <c r="G60" s="23">
        <v>2353</v>
      </c>
      <c r="H60" s="77">
        <f t="shared" si="0"/>
        <v>4.027027027027027</v>
      </c>
      <c r="I60" s="23">
        <f t="shared" si="1"/>
        <v>5674.243243243243</v>
      </c>
      <c r="J60" s="77">
        <f t="shared" si="2"/>
        <v>63.5945945945946</v>
      </c>
      <c r="K60" s="23">
        <f t="shared" si="3"/>
        <v>1409.0402684563758</v>
      </c>
      <c r="L60" s="76"/>
      <c r="M60" s="70" t="s">
        <v>276</v>
      </c>
    </row>
    <row r="61" spans="2:13" ht="9" customHeight="1">
      <c r="B61" s="16" t="s">
        <v>282</v>
      </c>
      <c r="C61" s="78" t="s">
        <v>283</v>
      </c>
      <c r="D61" s="23">
        <v>4</v>
      </c>
      <c r="E61" s="23">
        <v>6</v>
      </c>
      <c r="F61" s="23">
        <v>0</v>
      </c>
      <c r="G61" s="23">
        <v>0</v>
      </c>
      <c r="H61" s="77">
        <f t="shared" si="0"/>
        <v>1.5</v>
      </c>
      <c r="I61" s="23">
        <f t="shared" si="1"/>
        <v>0</v>
      </c>
      <c r="J61" s="77">
        <f t="shared" si="2"/>
        <v>0</v>
      </c>
      <c r="K61" s="23">
        <f t="shared" si="3"/>
        <v>0</v>
      </c>
      <c r="L61" s="76"/>
      <c r="M61" s="70" t="s">
        <v>282</v>
      </c>
    </row>
    <row r="62" spans="2:13" ht="9" customHeight="1">
      <c r="B62" s="16" t="s">
        <v>287</v>
      </c>
      <c r="C62" s="78" t="s">
        <v>288</v>
      </c>
      <c r="D62" s="23">
        <v>23</v>
      </c>
      <c r="E62" s="23">
        <v>73</v>
      </c>
      <c r="F62" s="23">
        <v>89090</v>
      </c>
      <c r="G62" s="23">
        <v>2750</v>
      </c>
      <c r="H62" s="77">
        <f t="shared" si="0"/>
        <v>3.1739130434782608</v>
      </c>
      <c r="I62" s="23">
        <f t="shared" si="1"/>
        <v>3873.478260869565</v>
      </c>
      <c r="J62" s="77">
        <f t="shared" si="2"/>
        <v>119.56521739130434</v>
      </c>
      <c r="K62" s="23">
        <f t="shared" si="3"/>
        <v>1220.4109589041095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9" customHeight="1">
      <c r="A64" s="16" t="s">
        <v>297</v>
      </c>
      <c r="C64" s="78" t="s">
        <v>12</v>
      </c>
      <c r="D64" s="23">
        <v>130</v>
      </c>
      <c r="E64" s="23">
        <v>1248</v>
      </c>
      <c r="F64" s="23">
        <v>1530423</v>
      </c>
      <c r="G64" s="23">
        <v>11959</v>
      </c>
      <c r="H64" s="77">
        <f t="shared" si="0"/>
        <v>9.6</v>
      </c>
      <c r="I64" s="23">
        <f t="shared" si="1"/>
        <v>11772.484615384616</v>
      </c>
      <c r="J64" s="77">
        <f t="shared" si="2"/>
        <v>91.99230769230769</v>
      </c>
      <c r="K64" s="23">
        <f t="shared" si="3"/>
        <v>1226.3004807692307</v>
      </c>
      <c r="L64" s="76" t="s">
        <v>297</v>
      </c>
      <c r="M64" s="70"/>
    </row>
    <row r="65" spans="2:13" ht="9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77">
        <v>0</v>
      </c>
      <c r="I65" s="77">
        <v>0</v>
      </c>
      <c r="J65" s="77">
        <v>0</v>
      </c>
      <c r="K65" s="77">
        <v>0</v>
      </c>
      <c r="L65" s="76"/>
      <c r="M65" s="70" t="s">
        <v>298</v>
      </c>
    </row>
    <row r="66" spans="2:13" ht="9" customHeight="1">
      <c r="B66" s="16" t="s">
        <v>302</v>
      </c>
      <c r="C66" s="78" t="s">
        <v>303</v>
      </c>
      <c r="D66" s="23">
        <v>8</v>
      </c>
      <c r="E66" s="23">
        <v>450</v>
      </c>
      <c r="F66" s="23">
        <v>988233</v>
      </c>
      <c r="G66" s="23">
        <v>6132</v>
      </c>
      <c r="H66" s="77">
        <f t="shared" si="0"/>
        <v>56.25</v>
      </c>
      <c r="I66" s="23">
        <f t="shared" si="1"/>
        <v>123529.125</v>
      </c>
      <c r="J66" s="77">
        <f t="shared" si="2"/>
        <v>766.5</v>
      </c>
      <c r="K66" s="23">
        <f t="shared" si="3"/>
        <v>2196.0733333333333</v>
      </c>
      <c r="L66" s="76"/>
      <c r="M66" s="70" t="s">
        <v>302</v>
      </c>
    </row>
    <row r="67" spans="2:13" ht="9" customHeight="1">
      <c r="B67" s="16" t="s">
        <v>305</v>
      </c>
      <c r="C67" s="78" t="s">
        <v>306</v>
      </c>
      <c r="D67" s="23">
        <v>8</v>
      </c>
      <c r="E67" s="23">
        <v>32</v>
      </c>
      <c r="F67" s="23">
        <v>17004</v>
      </c>
      <c r="G67" s="23">
        <v>120</v>
      </c>
      <c r="H67" s="77">
        <f t="shared" si="0"/>
        <v>4</v>
      </c>
      <c r="I67" s="23">
        <f t="shared" si="1"/>
        <v>2125.5</v>
      </c>
      <c r="J67" s="77">
        <f t="shared" si="2"/>
        <v>15</v>
      </c>
      <c r="K67" s="23">
        <f t="shared" si="3"/>
        <v>531.375</v>
      </c>
      <c r="L67" s="76"/>
      <c r="M67" s="70" t="s">
        <v>305</v>
      </c>
    </row>
    <row r="68" spans="2:13" ht="9" customHeight="1">
      <c r="B68" s="16" t="s">
        <v>311</v>
      </c>
      <c r="C68" s="78" t="s">
        <v>312</v>
      </c>
      <c r="D68" s="23">
        <v>5</v>
      </c>
      <c r="E68" s="23">
        <v>41</v>
      </c>
      <c r="F68" s="23">
        <v>41907</v>
      </c>
      <c r="G68" s="23">
        <v>343</v>
      </c>
      <c r="H68" s="77">
        <f t="shared" si="0"/>
        <v>8.2</v>
      </c>
      <c r="I68" s="23">
        <f t="shared" si="1"/>
        <v>8381.4</v>
      </c>
      <c r="J68" s="77">
        <f t="shared" si="2"/>
        <v>68.6</v>
      </c>
      <c r="K68" s="23">
        <f t="shared" si="3"/>
        <v>1022.1219512195122</v>
      </c>
      <c r="L68" s="76"/>
      <c r="M68" s="70" t="s">
        <v>311</v>
      </c>
    </row>
    <row r="69" spans="2:13" ht="9" customHeight="1">
      <c r="B69" s="16" t="s">
        <v>316</v>
      </c>
      <c r="C69" s="78" t="s">
        <v>317</v>
      </c>
      <c r="D69" s="23">
        <v>4</v>
      </c>
      <c r="E69" s="23">
        <v>26</v>
      </c>
      <c r="F69" s="23">
        <v>29935</v>
      </c>
      <c r="G69" s="23">
        <v>100</v>
      </c>
      <c r="H69" s="77">
        <f t="shared" si="0"/>
        <v>6.5</v>
      </c>
      <c r="I69" s="23">
        <f t="shared" si="1"/>
        <v>7483.75</v>
      </c>
      <c r="J69" s="77">
        <f t="shared" si="2"/>
        <v>25</v>
      </c>
      <c r="K69" s="23">
        <f t="shared" si="3"/>
        <v>1151.3461538461538</v>
      </c>
      <c r="L69" s="76"/>
      <c r="M69" s="70" t="s">
        <v>316</v>
      </c>
    </row>
    <row r="70" spans="2:13" ht="9" customHeight="1">
      <c r="B70" s="16" t="s">
        <v>319</v>
      </c>
      <c r="C70" s="78" t="s">
        <v>320</v>
      </c>
      <c r="D70" s="23">
        <v>17</v>
      </c>
      <c r="E70" s="23">
        <v>46</v>
      </c>
      <c r="F70" s="23">
        <v>13007</v>
      </c>
      <c r="G70" s="23">
        <v>188</v>
      </c>
      <c r="H70" s="77">
        <f t="shared" si="0"/>
        <v>2.7058823529411766</v>
      </c>
      <c r="I70" s="23">
        <f t="shared" si="1"/>
        <v>765.1176470588235</v>
      </c>
      <c r="J70" s="77">
        <f t="shared" si="2"/>
        <v>11.058823529411764</v>
      </c>
      <c r="K70" s="23">
        <f t="shared" si="3"/>
        <v>282.7608695652174</v>
      </c>
      <c r="L70" s="76"/>
      <c r="M70" s="70" t="s">
        <v>319</v>
      </c>
    </row>
    <row r="71" spans="2:13" ht="9" customHeight="1">
      <c r="B71" s="16" t="s">
        <v>322</v>
      </c>
      <c r="C71" s="78" t="s">
        <v>323</v>
      </c>
      <c r="D71" s="23">
        <v>18</v>
      </c>
      <c r="E71" s="23">
        <v>104</v>
      </c>
      <c r="F71" s="23">
        <v>36049</v>
      </c>
      <c r="G71" s="23">
        <v>608</v>
      </c>
      <c r="H71" s="77">
        <f t="shared" si="0"/>
        <v>5.777777777777778</v>
      </c>
      <c r="I71" s="23">
        <f t="shared" si="1"/>
        <v>2002.7222222222222</v>
      </c>
      <c r="J71" s="77">
        <f t="shared" si="2"/>
        <v>33.77777777777778</v>
      </c>
      <c r="K71" s="23">
        <f t="shared" si="3"/>
        <v>346.625</v>
      </c>
      <c r="L71" s="76"/>
      <c r="M71" s="70" t="s">
        <v>322</v>
      </c>
    </row>
    <row r="72" spans="2:13" ht="9" customHeight="1">
      <c r="B72" s="16" t="s">
        <v>328</v>
      </c>
      <c r="C72" s="78" t="s">
        <v>329</v>
      </c>
      <c r="D72" s="23">
        <v>70</v>
      </c>
      <c r="E72" s="23">
        <v>549</v>
      </c>
      <c r="F72" s="23">
        <v>404288</v>
      </c>
      <c r="G72" s="23">
        <v>4468</v>
      </c>
      <c r="H72" s="77">
        <f aca="true" t="shared" si="4" ref="H72:H96">E72/D72</f>
        <v>7.8428571428571425</v>
      </c>
      <c r="I72" s="23">
        <f aca="true" t="shared" si="5" ref="I72:I96">F72/D72</f>
        <v>5775.542857142857</v>
      </c>
      <c r="J72" s="77">
        <f aca="true" t="shared" si="6" ref="J72:J96">G72/D72</f>
        <v>63.82857142857143</v>
      </c>
      <c r="K72" s="23">
        <f aca="true" t="shared" si="7" ref="K72:K96">F72/E72</f>
        <v>736.408014571949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9" customHeight="1">
      <c r="A74" s="16" t="s">
        <v>346</v>
      </c>
      <c r="C74" s="78" t="s">
        <v>13</v>
      </c>
      <c r="D74" s="23">
        <v>34</v>
      </c>
      <c r="E74" s="23">
        <v>122</v>
      </c>
      <c r="F74" s="23">
        <v>256940</v>
      </c>
      <c r="G74" s="23">
        <v>1970</v>
      </c>
      <c r="H74" s="77">
        <f t="shared" si="4"/>
        <v>3.588235294117647</v>
      </c>
      <c r="I74" s="23">
        <f t="shared" si="5"/>
        <v>7557.058823529412</v>
      </c>
      <c r="J74" s="77">
        <f t="shared" si="6"/>
        <v>57.94117647058823</v>
      </c>
      <c r="K74" s="23">
        <f t="shared" si="7"/>
        <v>2106.065573770492</v>
      </c>
      <c r="L74" s="76" t="s">
        <v>346</v>
      </c>
      <c r="M74" s="70"/>
    </row>
    <row r="75" spans="2:13" ht="9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77">
        <v>0</v>
      </c>
      <c r="I75" s="77">
        <v>0</v>
      </c>
      <c r="J75" s="77">
        <v>0</v>
      </c>
      <c r="K75" s="77">
        <v>0</v>
      </c>
      <c r="L75" s="76"/>
      <c r="M75" s="70" t="s">
        <v>347</v>
      </c>
    </row>
    <row r="76" spans="2:13" ht="9" customHeight="1">
      <c r="B76" s="16" t="s">
        <v>351</v>
      </c>
      <c r="C76" s="78" t="s">
        <v>352</v>
      </c>
      <c r="D76" s="23">
        <v>10</v>
      </c>
      <c r="E76" s="23">
        <v>43</v>
      </c>
      <c r="F76" s="23">
        <v>138558</v>
      </c>
      <c r="G76" s="23">
        <v>990</v>
      </c>
      <c r="H76" s="77">
        <f t="shared" si="4"/>
        <v>4.3</v>
      </c>
      <c r="I76" s="23">
        <f t="shared" si="5"/>
        <v>13855.8</v>
      </c>
      <c r="J76" s="77">
        <f t="shared" si="6"/>
        <v>99</v>
      </c>
      <c r="K76" s="23">
        <f t="shared" si="7"/>
        <v>3222.279069767442</v>
      </c>
      <c r="L76" s="76"/>
      <c r="M76" s="70" t="s">
        <v>351</v>
      </c>
    </row>
    <row r="77" spans="2:13" ht="9" customHeight="1">
      <c r="B77" s="16" t="s">
        <v>359</v>
      </c>
      <c r="C77" s="78" t="s">
        <v>360</v>
      </c>
      <c r="D77" s="23">
        <v>8</v>
      </c>
      <c r="E77" s="23">
        <v>24</v>
      </c>
      <c r="F77" s="23">
        <v>3448</v>
      </c>
      <c r="G77" s="23">
        <v>198</v>
      </c>
      <c r="H77" s="77">
        <f t="shared" si="4"/>
        <v>3</v>
      </c>
      <c r="I77" s="23">
        <f t="shared" si="5"/>
        <v>431</v>
      </c>
      <c r="J77" s="77">
        <f t="shared" si="6"/>
        <v>24.75</v>
      </c>
      <c r="K77" s="23">
        <f t="shared" si="7"/>
        <v>143.66666666666666</v>
      </c>
      <c r="L77" s="76"/>
      <c r="M77" s="70" t="s">
        <v>359</v>
      </c>
    </row>
    <row r="78" spans="2:13" ht="9" customHeight="1">
      <c r="B78" s="16" t="s">
        <v>362</v>
      </c>
      <c r="C78" s="78" t="s">
        <v>363</v>
      </c>
      <c r="D78" s="23">
        <v>16</v>
      </c>
      <c r="E78" s="23">
        <v>55</v>
      </c>
      <c r="F78" s="23">
        <v>114934</v>
      </c>
      <c r="G78" s="23">
        <v>782</v>
      </c>
      <c r="H78" s="77">
        <f t="shared" si="4"/>
        <v>3.4375</v>
      </c>
      <c r="I78" s="23">
        <f t="shared" si="5"/>
        <v>7183.375</v>
      </c>
      <c r="J78" s="77">
        <f t="shared" si="6"/>
        <v>48.875</v>
      </c>
      <c r="K78" s="23">
        <f t="shared" si="7"/>
        <v>2089.7090909090907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8.25" customHeight="1">
      <c r="A80" s="16" t="s">
        <v>370</v>
      </c>
      <c r="C80" s="78" t="s">
        <v>14</v>
      </c>
      <c r="D80" s="23">
        <v>157</v>
      </c>
      <c r="E80" s="23">
        <v>830</v>
      </c>
      <c r="F80" s="23">
        <v>1264183</v>
      </c>
      <c r="G80" s="23">
        <v>8633</v>
      </c>
      <c r="H80" s="77">
        <f t="shared" si="4"/>
        <v>5.286624203821656</v>
      </c>
      <c r="I80" s="23">
        <f t="shared" si="5"/>
        <v>8052.12101910828</v>
      </c>
      <c r="J80" s="77">
        <f t="shared" si="6"/>
        <v>54.98726114649681</v>
      </c>
      <c r="K80" s="23">
        <f t="shared" si="7"/>
        <v>1523.112048192771</v>
      </c>
      <c r="L80" s="76" t="s">
        <v>370</v>
      </c>
      <c r="M80" s="70"/>
    </row>
    <row r="81" spans="2:13" ht="9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77">
        <v>0</v>
      </c>
      <c r="I81" s="77">
        <v>0</v>
      </c>
      <c r="J81" s="77">
        <v>0</v>
      </c>
      <c r="K81" s="77">
        <v>0</v>
      </c>
      <c r="L81" s="76"/>
      <c r="M81" s="70" t="s">
        <v>371</v>
      </c>
    </row>
    <row r="82" spans="2:13" ht="9" customHeight="1">
      <c r="B82" s="16" t="s">
        <v>375</v>
      </c>
      <c r="C82" s="78" t="s">
        <v>376</v>
      </c>
      <c r="D82" s="23">
        <v>5</v>
      </c>
      <c r="E82" s="23">
        <v>17</v>
      </c>
      <c r="F82" s="23">
        <v>15907</v>
      </c>
      <c r="G82" s="23">
        <v>1349</v>
      </c>
      <c r="H82" s="77">
        <f t="shared" si="4"/>
        <v>3.4</v>
      </c>
      <c r="I82" s="23">
        <f t="shared" si="5"/>
        <v>3181.4</v>
      </c>
      <c r="J82" s="77">
        <f t="shared" si="6"/>
        <v>269.8</v>
      </c>
      <c r="K82" s="23">
        <f t="shared" si="7"/>
        <v>935.7058823529412</v>
      </c>
      <c r="L82" s="76"/>
      <c r="M82" s="70" t="s">
        <v>375</v>
      </c>
    </row>
    <row r="83" spans="2:13" ht="9" customHeight="1">
      <c r="B83" s="16" t="s">
        <v>385</v>
      </c>
      <c r="C83" s="78" t="s">
        <v>386</v>
      </c>
      <c r="D83" s="23">
        <v>7</v>
      </c>
      <c r="E83" s="23">
        <v>32</v>
      </c>
      <c r="F83" s="23">
        <v>16084</v>
      </c>
      <c r="G83" s="23">
        <v>660</v>
      </c>
      <c r="H83" s="77">
        <f t="shared" si="4"/>
        <v>4.571428571428571</v>
      </c>
      <c r="I83" s="23">
        <f t="shared" si="5"/>
        <v>2297.714285714286</v>
      </c>
      <c r="J83" s="77">
        <f t="shared" si="6"/>
        <v>94.28571428571429</v>
      </c>
      <c r="K83" s="23">
        <f t="shared" si="7"/>
        <v>502.625</v>
      </c>
      <c r="L83" s="76"/>
      <c r="M83" s="70" t="s">
        <v>385</v>
      </c>
    </row>
    <row r="84" spans="2:13" ht="9" customHeight="1">
      <c r="B84" s="16" t="s">
        <v>395</v>
      </c>
      <c r="C84" s="78" t="s">
        <v>396</v>
      </c>
      <c r="D84" s="23">
        <v>46</v>
      </c>
      <c r="E84" s="23">
        <v>323</v>
      </c>
      <c r="F84" s="23">
        <v>700436</v>
      </c>
      <c r="G84" s="23">
        <v>3095</v>
      </c>
      <c r="H84" s="77">
        <f t="shared" si="4"/>
        <v>7.021739130434782</v>
      </c>
      <c r="I84" s="23">
        <f t="shared" si="5"/>
        <v>15226.869565217392</v>
      </c>
      <c r="J84" s="77">
        <f t="shared" si="6"/>
        <v>67.28260869565217</v>
      </c>
      <c r="K84" s="23">
        <f t="shared" si="7"/>
        <v>2168.532507739938</v>
      </c>
      <c r="L84" s="76"/>
      <c r="M84" s="70" t="s">
        <v>395</v>
      </c>
    </row>
    <row r="85" spans="2:13" ht="9" customHeight="1">
      <c r="B85" s="16" t="s">
        <v>404</v>
      </c>
      <c r="C85" s="78" t="s">
        <v>405</v>
      </c>
      <c r="D85" s="23">
        <v>0</v>
      </c>
      <c r="E85" s="23">
        <v>0</v>
      </c>
      <c r="F85" s="23">
        <v>0</v>
      </c>
      <c r="G85" s="23">
        <v>0</v>
      </c>
      <c r="H85" s="77">
        <v>0</v>
      </c>
      <c r="I85" s="77">
        <v>0</v>
      </c>
      <c r="J85" s="77">
        <v>0</v>
      </c>
      <c r="K85" s="77">
        <v>0</v>
      </c>
      <c r="L85" s="76"/>
      <c r="M85" s="70" t="s">
        <v>404</v>
      </c>
    </row>
    <row r="86" spans="2:13" ht="9" customHeight="1">
      <c r="B86" s="16" t="s">
        <v>412</v>
      </c>
      <c r="C86" s="78" t="s">
        <v>413</v>
      </c>
      <c r="D86" s="23">
        <v>8</v>
      </c>
      <c r="E86" s="23">
        <v>59</v>
      </c>
      <c r="F86" s="23">
        <v>302616</v>
      </c>
      <c r="G86" s="23">
        <v>0</v>
      </c>
      <c r="H86" s="77">
        <f t="shared" si="4"/>
        <v>7.375</v>
      </c>
      <c r="I86" s="23">
        <f t="shared" si="5"/>
        <v>37827</v>
      </c>
      <c r="J86" s="77">
        <f t="shared" si="6"/>
        <v>0</v>
      </c>
      <c r="K86" s="23">
        <f t="shared" si="7"/>
        <v>5129.0847457627115</v>
      </c>
      <c r="L86" s="76"/>
      <c r="M86" s="70" t="s">
        <v>412</v>
      </c>
    </row>
    <row r="87" spans="2:13" ht="9" customHeight="1">
      <c r="B87" s="16" t="s">
        <v>417</v>
      </c>
      <c r="C87" s="78" t="s">
        <v>418</v>
      </c>
      <c r="D87" s="23">
        <v>17</v>
      </c>
      <c r="E87" s="23">
        <v>209</v>
      </c>
      <c r="F87" s="23">
        <v>91480</v>
      </c>
      <c r="G87" s="23">
        <v>1398</v>
      </c>
      <c r="H87" s="77">
        <f t="shared" si="4"/>
        <v>12.294117647058824</v>
      </c>
      <c r="I87" s="23">
        <f t="shared" si="5"/>
        <v>5381.176470588235</v>
      </c>
      <c r="J87" s="77">
        <f t="shared" si="6"/>
        <v>82.23529411764706</v>
      </c>
      <c r="K87" s="23">
        <f t="shared" si="7"/>
        <v>437.70334928229664</v>
      </c>
      <c r="L87" s="76"/>
      <c r="M87" s="70" t="s">
        <v>417</v>
      </c>
    </row>
    <row r="88" spans="2:13" ht="9" customHeight="1">
      <c r="B88" s="16" t="s">
        <v>426</v>
      </c>
      <c r="C88" s="78" t="s">
        <v>427</v>
      </c>
      <c r="D88" s="23">
        <v>10</v>
      </c>
      <c r="E88" s="23">
        <v>15</v>
      </c>
      <c r="F88" s="23">
        <v>2820</v>
      </c>
      <c r="G88" s="23">
        <v>130</v>
      </c>
      <c r="H88" s="77">
        <f t="shared" si="4"/>
        <v>1.5</v>
      </c>
      <c r="I88" s="23">
        <f t="shared" si="5"/>
        <v>282</v>
      </c>
      <c r="J88" s="77">
        <f t="shared" si="6"/>
        <v>13</v>
      </c>
      <c r="K88" s="23">
        <f t="shared" si="7"/>
        <v>188</v>
      </c>
      <c r="L88" s="76"/>
      <c r="M88" s="70" t="s">
        <v>426</v>
      </c>
    </row>
    <row r="89" spans="2:13" ht="9" customHeight="1">
      <c r="B89" s="16" t="s">
        <v>434</v>
      </c>
      <c r="C89" s="78" t="s">
        <v>435</v>
      </c>
      <c r="D89" s="23">
        <v>10</v>
      </c>
      <c r="E89" s="23">
        <v>41</v>
      </c>
      <c r="F89" s="23">
        <v>42859</v>
      </c>
      <c r="G89" s="23">
        <v>695</v>
      </c>
      <c r="H89" s="77">
        <f t="shared" si="4"/>
        <v>4.1</v>
      </c>
      <c r="I89" s="23">
        <f t="shared" si="5"/>
        <v>4285.9</v>
      </c>
      <c r="J89" s="77">
        <f t="shared" si="6"/>
        <v>69.5</v>
      </c>
      <c r="K89" s="23">
        <f t="shared" si="7"/>
        <v>1045.341463414634</v>
      </c>
      <c r="L89" s="76"/>
      <c r="M89" s="70" t="s">
        <v>434</v>
      </c>
    </row>
    <row r="90" spans="2:13" ht="9" customHeight="1">
      <c r="B90" s="16" t="s">
        <v>440</v>
      </c>
      <c r="C90" s="78" t="s">
        <v>441</v>
      </c>
      <c r="D90" s="23">
        <v>54</v>
      </c>
      <c r="E90" s="23">
        <v>134</v>
      </c>
      <c r="F90" s="23">
        <v>91981</v>
      </c>
      <c r="G90" s="23">
        <v>1306</v>
      </c>
      <c r="H90" s="77">
        <f t="shared" si="4"/>
        <v>2.4814814814814814</v>
      </c>
      <c r="I90" s="23">
        <f t="shared" si="5"/>
        <v>1703.351851851852</v>
      </c>
      <c r="J90" s="77">
        <f t="shared" si="6"/>
        <v>24.185185185185187</v>
      </c>
      <c r="K90" s="23">
        <f t="shared" si="7"/>
        <v>686.4253731343283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5" ht="9" customHeight="1">
      <c r="A92" s="16" t="s">
        <v>459</v>
      </c>
      <c r="C92" s="78" t="s">
        <v>15</v>
      </c>
      <c r="D92" s="23">
        <v>19</v>
      </c>
      <c r="E92" s="23">
        <v>396</v>
      </c>
      <c r="F92" s="23">
        <v>1049132</v>
      </c>
      <c r="G92" s="23">
        <v>0</v>
      </c>
      <c r="H92" s="77">
        <f t="shared" si="4"/>
        <v>20.842105263157894</v>
      </c>
      <c r="I92" s="23">
        <f t="shared" si="5"/>
        <v>55217.47368421053</v>
      </c>
      <c r="J92" s="77">
        <f t="shared" si="6"/>
        <v>0</v>
      </c>
      <c r="K92" s="23">
        <f t="shared" si="7"/>
        <v>2649.3232323232323</v>
      </c>
      <c r="L92" s="76" t="s">
        <v>459</v>
      </c>
      <c r="M92" s="70"/>
      <c r="O92" s="16" t="s">
        <v>804</v>
      </c>
    </row>
    <row r="93" spans="2:13" ht="9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77">
        <v>0</v>
      </c>
      <c r="I93" s="77">
        <v>0</v>
      </c>
      <c r="J93" s="77">
        <v>0</v>
      </c>
      <c r="K93" s="77">
        <v>0</v>
      </c>
      <c r="L93" s="76"/>
      <c r="M93" s="70" t="s">
        <v>460</v>
      </c>
    </row>
    <row r="94" spans="2:13" ht="9" customHeight="1">
      <c r="B94" s="16" t="s">
        <v>464</v>
      </c>
      <c r="C94" s="78" t="s">
        <v>465</v>
      </c>
      <c r="D94" s="23">
        <v>11</v>
      </c>
      <c r="E94" s="23">
        <v>329</v>
      </c>
      <c r="F94" s="23">
        <v>543731</v>
      </c>
      <c r="G94" s="23">
        <v>0</v>
      </c>
      <c r="H94" s="77">
        <f t="shared" si="4"/>
        <v>29.90909090909091</v>
      </c>
      <c r="I94" s="23">
        <f t="shared" si="5"/>
        <v>49430.09090909091</v>
      </c>
      <c r="J94" s="77">
        <f t="shared" si="6"/>
        <v>0</v>
      </c>
      <c r="K94" s="23">
        <f t="shared" si="7"/>
        <v>1652.677811550152</v>
      </c>
      <c r="L94" s="76"/>
      <c r="M94" s="70" t="s">
        <v>464</v>
      </c>
    </row>
    <row r="95" spans="2:13" ht="9" customHeight="1">
      <c r="B95" s="16" t="s">
        <v>471</v>
      </c>
      <c r="C95" s="78" t="s">
        <v>472</v>
      </c>
      <c r="D95" s="23">
        <v>5</v>
      </c>
      <c r="E95" s="23">
        <v>59</v>
      </c>
      <c r="F95" s="23">
        <v>496361</v>
      </c>
      <c r="G95" s="23">
        <v>0</v>
      </c>
      <c r="H95" s="77">
        <f t="shared" si="4"/>
        <v>11.8</v>
      </c>
      <c r="I95" s="23">
        <f t="shared" si="5"/>
        <v>99272.2</v>
      </c>
      <c r="J95" s="77">
        <f t="shared" si="6"/>
        <v>0</v>
      </c>
      <c r="K95" s="23">
        <f t="shared" si="7"/>
        <v>8412.898305084746</v>
      </c>
      <c r="L95" s="76"/>
      <c r="M95" s="70" t="s">
        <v>471</v>
      </c>
    </row>
    <row r="96" spans="2:13" ht="9" customHeight="1">
      <c r="B96" s="16" t="s">
        <v>474</v>
      </c>
      <c r="C96" s="78" t="s">
        <v>475</v>
      </c>
      <c r="D96" s="23">
        <v>3</v>
      </c>
      <c r="E96" s="23">
        <v>8</v>
      </c>
      <c r="F96" s="23">
        <v>9040</v>
      </c>
      <c r="G96" s="23">
        <v>0</v>
      </c>
      <c r="H96" s="77">
        <f t="shared" si="4"/>
        <v>2.6666666666666665</v>
      </c>
      <c r="I96" s="23">
        <f t="shared" si="5"/>
        <v>3013.3333333333335</v>
      </c>
      <c r="J96" s="77">
        <f t="shared" si="6"/>
        <v>0</v>
      </c>
      <c r="K96" s="23">
        <f t="shared" si="7"/>
        <v>1130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741</v>
      </c>
    </row>
  </sheetData>
  <sheetProtection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34" sqref="A34:IV34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534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1.25">
      <c r="C7" s="33" t="s">
        <v>509</v>
      </c>
      <c r="D7" s="23">
        <v>639</v>
      </c>
      <c r="E7" s="23">
        <v>6734</v>
      </c>
      <c r="F7" s="23">
        <v>27514210</v>
      </c>
      <c r="G7" s="23">
        <v>99995</v>
      </c>
      <c r="H7" s="77">
        <f>E7/D7</f>
        <v>10.538341158059469</v>
      </c>
      <c r="I7" s="23">
        <f>F7/D7</f>
        <v>43058.231611893585</v>
      </c>
      <c r="J7" s="77">
        <f>G7/D7</f>
        <v>156.4866979655712</v>
      </c>
      <c r="K7" s="23">
        <f>F7/E7</f>
        <v>4085.864270864271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191</v>
      </c>
      <c r="E9" s="23">
        <v>2717</v>
      </c>
      <c r="F9" s="23">
        <v>19207674</v>
      </c>
      <c r="G9" s="23">
        <v>0</v>
      </c>
      <c r="H9" s="77">
        <f>E9/D9</f>
        <v>14.225130890052355</v>
      </c>
      <c r="I9" s="23">
        <f>F9/D9</f>
        <v>100563.73821989528</v>
      </c>
      <c r="J9" s="77">
        <f>G9/D9</f>
        <v>0</v>
      </c>
      <c r="K9" s="23">
        <f>F9/E9</f>
        <v>7069.442031652558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9" customHeight="1">
      <c r="A11" s="16" t="s">
        <v>32</v>
      </c>
      <c r="C11" s="78" t="s">
        <v>3</v>
      </c>
      <c r="D11" s="23">
        <v>0</v>
      </c>
      <c r="E11" s="23">
        <v>0</v>
      </c>
      <c r="F11" s="23">
        <v>0</v>
      </c>
      <c r="G11" s="23">
        <v>0</v>
      </c>
      <c r="H11" s="77">
        <v>0</v>
      </c>
      <c r="I11" s="77">
        <v>0</v>
      </c>
      <c r="J11" s="77">
        <v>0</v>
      </c>
      <c r="K11" s="77">
        <v>0</v>
      </c>
      <c r="L11" s="76" t="s">
        <v>32</v>
      </c>
      <c r="M11" s="70"/>
    </row>
    <row r="12" spans="2:13" ht="8.2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77">
        <v>0</v>
      </c>
      <c r="I12" s="77">
        <v>0</v>
      </c>
      <c r="J12" s="77">
        <v>0</v>
      </c>
      <c r="K12" s="77">
        <v>0</v>
      </c>
      <c r="L12" s="76"/>
      <c r="M12" s="70" t="s">
        <v>33</v>
      </c>
    </row>
    <row r="13" spans="2:13" ht="8.25" customHeight="1">
      <c r="B13" s="16" t="s">
        <v>41</v>
      </c>
      <c r="C13" s="78" t="s">
        <v>3</v>
      </c>
      <c r="D13" s="23">
        <v>0</v>
      </c>
      <c r="E13" s="23">
        <v>0</v>
      </c>
      <c r="F13" s="23">
        <v>0</v>
      </c>
      <c r="G13" s="23">
        <v>0</v>
      </c>
      <c r="H13" s="77">
        <v>0</v>
      </c>
      <c r="I13" s="77">
        <v>0</v>
      </c>
      <c r="J13" s="77">
        <v>0</v>
      </c>
      <c r="K13" s="77">
        <v>0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9" customHeight="1">
      <c r="A15" s="16" t="s">
        <v>45</v>
      </c>
      <c r="C15" s="78" t="s">
        <v>4</v>
      </c>
      <c r="D15" s="23">
        <v>1</v>
      </c>
      <c r="E15" s="23">
        <v>2</v>
      </c>
      <c r="F15" s="23" t="s">
        <v>808</v>
      </c>
      <c r="G15" s="23">
        <v>0</v>
      </c>
      <c r="H15" s="77">
        <f>E15/D15</f>
        <v>2</v>
      </c>
      <c r="I15" s="23" t="s">
        <v>808</v>
      </c>
      <c r="J15" s="77">
        <f>G15/D15</f>
        <v>0</v>
      </c>
      <c r="K15" s="23" t="s">
        <v>808</v>
      </c>
      <c r="L15" s="76" t="s">
        <v>45</v>
      </c>
      <c r="M15" s="70"/>
    </row>
    <row r="16" spans="2:13" ht="8.2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77">
        <v>0</v>
      </c>
      <c r="I16" s="77">
        <v>0</v>
      </c>
      <c r="J16" s="77">
        <v>0</v>
      </c>
      <c r="K16" s="77">
        <v>0</v>
      </c>
      <c r="L16" s="76"/>
      <c r="M16" s="70" t="s">
        <v>46</v>
      </c>
    </row>
    <row r="17" spans="2:13" ht="8.25" customHeight="1">
      <c r="B17" s="16" t="s">
        <v>50</v>
      </c>
      <c r="C17" s="78" t="s">
        <v>51</v>
      </c>
      <c r="D17" s="23">
        <v>0</v>
      </c>
      <c r="E17" s="23">
        <v>0</v>
      </c>
      <c r="F17" s="23">
        <v>0</v>
      </c>
      <c r="G17" s="23">
        <v>0</v>
      </c>
      <c r="H17" s="77">
        <v>0</v>
      </c>
      <c r="I17" s="77">
        <v>0</v>
      </c>
      <c r="J17" s="77">
        <v>0</v>
      </c>
      <c r="K17" s="77">
        <v>0</v>
      </c>
      <c r="L17" s="76"/>
      <c r="M17" s="70" t="s">
        <v>50</v>
      </c>
    </row>
    <row r="18" spans="2:13" ht="8.25" customHeight="1">
      <c r="B18" s="16" t="s">
        <v>57</v>
      </c>
      <c r="C18" s="78" t="s">
        <v>58</v>
      </c>
      <c r="D18" s="23">
        <v>0</v>
      </c>
      <c r="E18" s="23">
        <v>0</v>
      </c>
      <c r="F18" s="23">
        <v>0</v>
      </c>
      <c r="G18" s="23">
        <v>0</v>
      </c>
      <c r="H18" s="77">
        <v>0</v>
      </c>
      <c r="I18" s="77">
        <v>0</v>
      </c>
      <c r="J18" s="77">
        <v>0</v>
      </c>
      <c r="K18" s="77">
        <v>0</v>
      </c>
      <c r="L18" s="76"/>
      <c r="M18" s="70" t="s">
        <v>57</v>
      </c>
    </row>
    <row r="19" spans="2:13" ht="8.25" customHeight="1">
      <c r="B19" s="16" t="s">
        <v>67</v>
      </c>
      <c r="C19" s="78" t="s">
        <v>68</v>
      </c>
      <c r="D19" s="23">
        <v>1</v>
      </c>
      <c r="E19" s="23">
        <v>2</v>
      </c>
      <c r="F19" s="23" t="s">
        <v>808</v>
      </c>
      <c r="G19" s="23">
        <v>0</v>
      </c>
      <c r="H19" s="77">
        <f>E19/D19</f>
        <v>2</v>
      </c>
      <c r="I19" s="23" t="s">
        <v>808</v>
      </c>
      <c r="J19" s="77">
        <f>G19/D19</f>
        <v>0</v>
      </c>
      <c r="K19" s="23" t="s">
        <v>808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9" customHeight="1">
      <c r="A21" s="16" t="s">
        <v>77</v>
      </c>
      <c r="C21" s="78" t="s">
        <v>5</v>
      </c>
      <c r="D21" s="23">
        <v>51</v>
      </c>
      <c r="E21" s="23">
        <v>443</v>
      </c>
      <c r="F21" s="23">
        <v>2607677</v>
      </c>
      <c r="G21" s="23">
        <v>0</v>
      </c>
      <c r="H21" s="77">
        <f>E21/D21</f>
        <v>8.686274509803921</v>
      </c>
      <c r="I21" s="23">
        <f>F21/D21</f>
        <v>51130.92156862745</v>
      </c>
      <c r="J21" s="77">
        <f>G21/D21</f>
        <v>0</v>
      </c>
      <c r="K21" s="23">
        <f>F21/E21</f>
        <v>5886.4040632054175</v>
      </c>
      <c r="L21" s="76" t="s">
        <v>77</v>
      </c>
      <c r="M21" s="70"/>
    </row>
    <row r="22" spans="2:13" ht="9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77">
        <v>0</v>
      </c>
      <c r="I22" s="77">
        <v>0</v>
      </c>
      <c r="J22" s="77">
        <v>0</v>
      </c>
      <c r="K22" s="77">
        <v>0</v>
      </c>
      <c r="L22" s="76"/>
      <c r="M22" s="70" t="s">
        <v>78</v>
      </c>
    </row>
    <row r="23" spans="2:13" ht="9" customHeight="1">
      <c r="B23" s="16" t="s">
        <v>82</v>
      </c>
      <c r="C23" s="78" t="s">
        <v>83</v>
      </c>
      <c r="D23" s="23">
        <v>32</v>
      </c>
      <c r="E23" s="23">
        <v>229</v>
      </c>
      <c r="F23" s="23">
        <v>1262942</v>
      </c>
      <c r="G23" s="23">
        <v>0</v>
      </c>
      <c r="H23" s="77">
        <f>E23/D23</f>
        <v>7.15625</v>
      </c>
      <c r="I23" s="23">
        <f>F23/D23</f>
        <v>39466.9375</v>
      </c>
      <c r="J23" s="77">
        <f>G23/D23</f>
        <v>0</v>
      </c>
      <c r="K23" s="23">
        <f>F23/E23</f>
        <v>5515.03056768559</v>
      </c>
      <c r="L23" s="76"/>
      <c r="M23" s="70" t="s">
        <v>82</v>
      </c>
    </row>
    <row r="24" spans="2:13" ht="9" customHeight="1">
      <c r="B24" s="16" t="s">
        <v>98</v>
      </c>
      <c r="C24" s="78" t="s">
        <v>99</v>
      </c>
      <c r="D24" s="23">
        <v>19</v>
      </c>
      <c r="E24" s="23">
        <v>214</v>
      </c>
      <c r="F24" s="23">
        <v>1344735</v>
      </c>
      <c r="G24" s="23">
        <v>0</v>
      </c>
      <c r="H24" s="77">
        <f>E24/D24</f>
        <v>11.263157894736842</v>
      </c>
      <c r="I24" s="23">
        <f>F24/D24</f>
        <v>70775.52631578948</v>
      </c>
      <c r="J24" s="77">
        <f>G24/D24</f>
        <v>0</v>
      </c>
      <c r="K24" s="23">
        <f>F24/E24</f>
        <v>6283.808411214954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9" customHeight="1">
      <c r="A26" s="16" t="s">
        <v>115</v>
      </c>
      <c r="C26" s="78" t="s">
        <v>6</v>
      </c>
      <c r="D26" s="23">
        <v>49</v>
      </c>
      <c r="E26" s="23">
        <v>394</v>
      </c>
      <c r="F26" s="23">
        <v>4017707</v>
      </c>
      <c r="G26" s="23">
        <v>0</v>
      </c>
      <c r="H26" s="77">
        <f aca="true" t="shared" si="0" ref="H26:H33">E26/D26</f>
        <v>8.040816326530612</v>
      </c>
      <c r="I26" s="23">
        <f aca="true" t="shared" si="1" ref="I26:I33">F26/D26</f>
        <v>81994.02040816327</v>
      </c>
      <c r="J26" s="77">
        <f aca="true" t="shared" si="2" ref="J26:J33">G26/D26</f>
        <v>0</v>
      </c>
      <c r="K26" s="23">
        <f aca="true" t="shared" si="3" ref="K26:K33">F26/E26</f>
        <v>10197.225888324872</v>
      </c>
      <c r="L26" s="76" t="s">
        <v>115</v>
      </c>
      <c r="M26" s="70"/>
    </row>
    <row r="27" spans="2:13" ht="9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77">
        <v>0</v>
      </c>
      <c r="I27" s="77">
        <v>0</v>
      </c>
      <c r="J27" s="77">
        <v>0</v>
      </c>
      <c r="K27" s="77">
        <v>0</v>
      </c>
      <c r="L27" s="76"/>
      <c r="M27" s="70" t="s">
        <v>116</v>
      </c>
    </row>
    <row r="28" spans="2:13" ht="9" customHeight="1">
      <c r="B28" s="16" t="s">
        <v>117</v>
      </c>
      <c r="C28" s="78" t="s">
        <v>118</v>
      </c>
      <c r="D28" s="23">
        <v>16</v>
      </c>
      <c r="E28" s="23">
        <v>156</v>
      </c>
      <c r="F28" s="23">
        <v>1236177</v>
      </c>
      <c r="G28" s="23">
        <v>0</v>
      </c>
      <c r="H28" s="77">
        <f t="shared" si="0"/>
        <v>9.75</v>
      </c>
      <c r="I28" s="23">
        <f t="shared" si="1"/>
        <v>77261.0625</v>
      </c>
      <c r="J28" s="77">
        <f t="shared" si="2"/>
        <v>0</v>
      </c>
      <c r="K28" s="23">
        <f t="shared" si="3"/>
        <v>7924.211538461538</v>
      </c>
      <c r="L28" s="76"/>
      <c r="M28" s="70" t="s">
        <v>117</v>
      </c>
    </row>
    <row r="29" spans="2:13" ht="9" customHeight="1">
      <c r="B29" s="16" t="s">
        <v>128</v>
      </c>
      <c r="C29" s="78" t="s">
        <v>129</v>
      </c>
      <c r="D29" s="23">
        <v>7</v>
      </c>
      <c r="E29" s="23">
        <v>55</v>
      </c>
      <c r="F29" s="23">
        <v>137981</v>
      </c>
      <c r="G29" s="23">
        <v>0</v>
      </c>
      <c r="H29" s="77">
        <f t="shared" si="0"/>
        <v>7.857142857142857</v>
      </c>
      <c r="I29" s="23">
        <f t="shared" si="1"/>
        <v>19711.571428571428</v>
      </c>
      <c r="J29" s="77">
        <f t="shared" si="2"/>
        <v>0</v>
      </c>
      <c r="K29" s="23">
        <f t="shared" si="3"/>
        <v>2508.7454545454543</v>
      </c>
      <c r="L29" s="76"/>
      <c r="M29" s="70" t="s">
        <v>128</v>
      </c>
    </row>
    <row r="30" spans="2:13" ht="9" customHeight="1">
      <c r="B30" s="16" t="s">
        <v>136</v>
      </c>
      <c r="C30" s="78" t="s">
        <v>137</v>
      </c>
      <c r="D30" s="23">
        <v>2</v>
      </c>
      <c r="E30" s="23">
        <v>17</v>
      </c>
      <c r="F30" s="23" t="s">
        <v>808</v>
      </c>
      <c r="G30" s="23">
        <v>0</v>
      </c>
      <c r="H30" s="77">
        <f t="shared" si="0"/>
        <v>8.5</v>
      </c>
      <c r="I30" s="23" t="s">
        <v>808</v>
      </c>
      <c r="J30" s="77">
        <f t="shared" si="2"/>
        <v>0</v>
      </c>
      <c r="K30" s="23" t="s">
        <v>808</v>
      </c>
      <c r="L30" s="76"/>
      <c r="M30" s="70" t="s">
        <v>136</v>
      </c>
    </row>
    <row r="31" spans="2:13" ht="9" customHeight="1">
      <c r="B31" s="16" t="s">
        <v>141</v>
      </c>
      <c r="C31" s="78" t="s">
        <v>142</v>
      </c>
      <c r="D31" s="23">
        <v>9</v>
      </c>
      <c r="E31" s="23">
        <v>53</v>
      </c>
      <c r="F31" s="23">
        <v>1444598</v>
      </c>
      <c r="G31" s="23">
        <v>0</v>
      </c>
      <c r="H31" s="77">
        <f t="shared" si="0"/>
        <v>5.888888888888889</v>
      </c>
      <c r="I31" s="23">
        <f t="shared" si="1"/>
        <v>160510.88888888888</v>
      </c>
      <c r="J31" s="77">
        <f t="shared" si="2"/>
        <v>0</v>
      </c>
      <c r="K31" s="23">
        <f t="shared" si="3"/>
        <v>27256.56603773585</v>
      </c>
      <c r="L31" s="76"/>
      <c r="M31" s="70" t="s">
        <v>141</v>
      </c>
    </row>
    <row r="32" spans="2:13" ht="9" customHeight="1">
      <c r="B32" s="16" t="s">
        <v>149</v>
      </c>
      <c r="C32" s="78" t="s">
        <v>150</v>
      </c>
      <c r="D32" s="23">
        <v>4</v>
      </c>
      <c r="E32" s="23">
        <v>21</v>
      </c>
      <c r="F32" s="23" t="s">
        <v>808</v>
      </c>
      <c r="G32" s="23">
        <v>0</v>
      </c>
      <c r="H32" s="77">
        <f t="shared" si="0"/>
        <v>5.25</v>
      </c>
      <c r="I32" s="23" t="s">
        <v>808</v>
      </c>
      <c r="J32" s="77">
        <f t="shared" si="2"/>
        <v>0</v>
      </c>
      <c r="K32" s="23" t="s">
        <v>808</v>
      </c>
      <c r="L32" s="76"/>
      <c r="M32" s="70" t="s">
        <v>149</v>
      </c>
    </row>
    <row r="33" spans="2:13" ht="9" customHeight="1">
      <c r="B33" s="16" t="s">
        <v>155</v>
      </c>
      <c r="C33" s="78" t="s">
        <v>156</v>
      </c>
      <c r="D33" s="23">
        <v>11</v>
      </c>
      <c r="E33" s="23">
        <v>92</v>
      </c>
      <c r="F33" s="23">
        <v>473868</v>
      </c>
      <c r="G33" s="23">
        <v>0</v>
      </c>
      <c r="H33" s="77">
        <f t="shared" si="0"/>
        <v>8.363636363636363</v>
      </c>
      <c r="I33" s="23">
        <f t="shared" si="1"/>
        <v>43078.90909090909</v>
      </c>
      <c r="J33" s="77">
        <f t="shared" si="2"/>
        <v>0</v>
      </c>
      <c r="K33" s="23">
        <f t="shared" si="3"/>
        <v>5150.739130434783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9" customHeight="1">
      <c r="A35" s="16" t="s">
        <v>167</v>
      </c>
      <c r="C35" s="78" t="s">
        <v>7</v>
      </c>
      <c r="D35" s="23">
        <v>66</v>
      </c>
      <c r="E35" s="23">
        <v>1539</v>
      </c>
      <c r="F35" s="23">
        <v>10391216</v>
      </c>
      <c r="G35" s="23">
        <v>0</v>
      </c>
      <c r="H35" s="77">
        <f aca="true" t="shared" si="4" ref="H35:H40">E35/D35</f>
        <v>23.318181818181817</v>
      </c>
      <c r="I35" s="23">
        <f aca="true" t="shared" si="5" ref="I35:I40">F35/D35</f>
        <v>157442.66666666666</v>
      </c>
      <c r="J35" s="77">
        <f aca="true" t="shared" si="6" ref="J35:J40">G35/D35</f>
        <v>0</v>
      </c>
      <c r="K35" s="23">
        <f aca="true" t="shared" si="7" ref="K35:K40">F35/E35</f>
        <v>6751.927225471085</v>
      </c>
      <c r="L35" s="76" t="s">
        <v>167</v>
      </c>
      <c r="M35" s="70"/>
    </row>
    <row r="36" spans="2:13" ht="9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77">
        <v>0</v>
      </c>
      <c r="I36" s="77">
        <v>0</v>
      </c>
      <c r="J36" s="77">
        <v>0</v>
      </c>
      <c r="K36" s="77">
        <v>0</v>
      </c>
      <c r="L36" s="76"/>
      <c r="M36" s="70" t="s">
        <v>168</v>
      </c>
    </row>
    <row r="37" spans="2:13" ht="9" customHeight="1">
      <c r="B37" s="16" t="s">
        <v>172</v>
      </c>
      <c r="C37" s="78" t="s">
        <v>173</v>
      </c>
      <c r="D37" s="23">
        <v>31</v>
      </c>
      <c r="E37" s="23">
        <v>1036</v>
      </c>
      <c r="F37" s="23">
        <v>5735262</v>
      </c>
      <c r="G37" s="23">
        <v>0</v>
      </c>
      <c r="H37" s="77">
        <f t="shared" si="4"/>
        <v>33.41935483870968</v>
      </c>
      <c r="I37" s="23">
        <f t="shared" si="5"/>
        <v>185008.4516129032</v>
      </c>
      <c r="J37" s="77">
        <f t="shared" si="6"/>
        <v>0</v>
      </c>
      <c r="K37" s="23">
        <f t="shared" si="7"/>
        <v>5535.967181467181</v>
      </c>
      <c r="L37" s="76"/>
      <c r="M37" s="70" t="s">
        <v>172</v>
      </c>
    </row>
    <row r="38" spans="2:13" ht="9" customHeight="1">
      <c r="B38" s="16" t="s">
        <v>184</v>
      </c>
      <c r="C38" s="78" t="s">
        <v>185</v>
      </c>
      <c r="D38" s="23">
        <v>11</v>
      </c>
      <c r="E38" s="23">
        <v>99</v>
      </c>
      <c r="F38" s="23">
        <v>553369</v>
      </c>
      <c r="G38" s="23">
        <v>0</v>
      </c>
      <c r="H38" s="77">
        <f t="shared" si="4"/>
        <v>9</v>
      </c>
      <c r="I38" s="23">
        <f t="shared" si="5"/>
        <v>50306.27272727273</v>
      </c>
      <c r="J38" s="77">
        <f t="shared" si="6"/>
        <v>0</v>
      </c>
      <c r="K38" s="23">
        <f t="shared" si="7"/>
        <v>5589.585858585859</v>
      </c>
      <c r="L38" s="76"/>
      <c r="M38" s="70" t="s">
        <v>184</v>
      </c>
    </row>
    <row r="39" spans="2:13" ht="9" customHeight="1">
      <c r="B39" s="16" t="s">
        <v>190</v>
      </c>
      <c r="C39" s="78" t="s">
        <v>191</v>
      </c>
      <c r="D39" s="23">
        <v>19</v>
      </c>
      <c r="E39" s="23">
        <v>374</v>
      </c>
      <c r="F39" s="23">
        <v>3915395</v>
      </c>
      <c r="G39" s="23">
        <v>0</v>
      </c>
      <c r="H39" s="77">
        <f t="shared" si="4"/>
        <v>19.68421052631579</v>
      </c>
      <c r="I39" s="23">
        <f t="shared" si="5"/>
        <v>206073.42105263157</v>
      </c>
      <c r="J39" s="77">
        <f t="shared" si="6"/>
        <v>0</v>
      </c>
      <c r="K39" s="23">
        <f t="shared" si="7"/>
        <v>10468.970588235294</v>
      </c>
      <c r="L39" s="76"/>
      <c r="M39" s="70" t="s">
        <v>190</v>
      </c>
    </row>
    <row r="40" spans="2:13" ht="9" customHeight="1">
      <c r="B40" s="16" t="s">
        <v>195</v>
      </c>
      <c r="C40" s="78" t="s">
        <v>196</v>
      </c>
      <c r="D40" s="23">
        <v>5</v>
      </c>
      <c r="E40" s="23">
        <v>30</v>
      </c>
      <c r="F40" s="23">
        <v>187190</v>
      </c>
      <c r="G40" s="23">
        <v>0</v>
      </c>
      <c r="H40" s="77">
        <f t="shared" si="4"/>
        <v>6</v>
      </c>
      <c r="I40" s="23">
        <f t="shared" si="5"/>
        <v>37438</v>
      </c>
      <c r="J40" s="77">
        <f t="shared" si="6"/>
        <v>0</v>
      </c>
      <c r="K40" s="23">
        <f t="shared" si="7"/>
        <v>6239.666666666667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9" customHeight="1">
      <c r="A42" s="16" t="s">
        <v>200</v>
      </c>
      <c r="C42" s="78" t="s">
        <v>8</v>
      </c>
      <c r="D42" s="23">
        <v>24</v>
      </c>
      <c r="E42" s="23">
        <v>339</v>
      </c>
      <c r="F42" s="23">
        <v>2187819</v>
      </c>
      <c r="G42" s="23">
        <v>0</v>
      </c>
      <c r="H42" s="77">
        <f aca="true" t="shared" si="8" ref="H42:H47">E42/D42</f>
        <v>14.125</v>
      </c>
      <c r="I42" s="23">
        <f aca="true" t="shared" si="9" ref="I42:I47">F42/D42</f>
        <v>91159.125</v>
      </c>
      <c r="J42" s="77">
        <f aca="true" t="shared" si="10" ref="J42:J47">G42/D42</f>
        <v>0</v>
      </c>
      <c r="K42" s="23">
        <f aca="true" t="shared" si="11" ref="K42:K47">F42/E42</f>
        <v>6453.743362831859</v>
      </c>
      <c r="L42" s="76" t="s">
        <v>200</v>
      </c>
      <c r="M42" s="70"/>
    </row>
    <row r="43" spans="2:13" ht="9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77">
        <v>0</v>
      </c>
      <c r="I43" s="77">
        <v>0</v>
      </c>
      <c r="J43" s="77">
        <v>0</v>
      </c>
      <c r="K43" s="77">
        <v>0</v>
      </c>
      <c r="L43" s="76"/>
      <c r="M43" s="70" t="s">
        <v>201</v>
      </c>
    </row>
    <row r="44" spans="2:13" ht="9" customHeight="1">
      <c r="B44" s="16" t="s">
        <v>204</v>
      </c>
      <c r="C44" s="78" t="s">
        <v>205</v>
      </c>
      <c r="D44" s="23">
        <v>3</v>
      </c>
      <c r="E44" s="23">
        <v>8</v>
      </c>
      <c r="F44" s="23" t="s">
        <v>808</v>
      </c>
      <c r="G44" s="23">
        <v>0</v>
      </c>
      <c r="H44" s="77">
        <f t="shared" si="8"/>
        <v>2.6666666666666665</v>
      </c>
      <c r="I44" s="23" t="s">
        <v>808</v>
      </c>
      <c r="J44" s="77">
        <f t="shared" si="10"/>
        <v>0</v>
      </c>
      <c r="K44" s="23" t="s">
        <v>808</v>
      </c>
      <c r="L44" s="76"/>
      <c r="M44" s="70" t="s">
        <v>204</v>
      </c>
    </row>
    <row r="45" spans="2:13" ht="9" customHeight="1">
      <c r="B45" s="16" t="s">
        <v>214</v>
      </c>
      <c r="C45" s="78" t="s">
        <v>215</v>
      </c>
      <c r="D45" s="23">
        <v>6</v>
      </c>
      <c r="E45" s="23">
        <v>46</v>
      </c>
      <c r="F45" s="23">
        <v>381070</v>
      </c>
      <c r="G45" s="23">
        <v>0</v>
      </c>
      <c r="H45" s="77">
        <f t="shared" si="8"/>
        <v>7.666666666666667</v>
      </c>
      <c r="I45" s="23">
        <f t="shared" si="9"/>
        <v>63511.666666666664</v>
      </c>
      <c r="J45" s="77">
        <f t="shared" si="10"/>
        <v>0</v>
      </c>
      <c r="K45" s="23">
        <f t="shared" si="11"/>
        <v>8284.130434782608</v>
      </c>
      <c r="L45" s="76"/>
      <c r="M45" s="70" t="s">
        <v>214</v>
      </c>
    </row>
    <row r="46" spans="2:13" ht="9" customHeight="1">
      <c r="B46" s="16" t="s">
        <v>224</v>
      </c>
      <c r="C46" s="78" t="s">
        <v>225</v>
      </c>
      <c r="D46" s="23">
        <v>2</v>
      </c>
      <c r="E46" s="23">
        <v>21</v>
      </c>
      <c r="F46" s="23" t="s">
        <v>808</v>
      </c>
      <c r="G46" s="23">
        <v>0</v>
      </c>
      <c r="H46" s="77">
        <f t="shared" si="8"/>
        <v>10.5</v>
      </c>
      <c r="I46" s="23" t="s">
        <v>808</v>
      </c>
      <c r="J46" s="77">
        <f t="shared" si="10"/>
        <v>0</v>
      </c>
      <c r="K46" s="23" t="s">
        <v>808</v>
      </c>
      <c r="L46" s="76"/>
      <c r="M46" s="70" t="s">
        <v>224</v>
      </c>
    </row>
    <row r="47" spans="2:13" ht="9" customHeight="1">
      <c r="B47" s="16" t="s">
        <v>230</v>
      </c>
      <c r="C47" s="78" t="s">
        <v>231</v>
      </c>
      <c r="D47" s="23">
        <v>13</v>
      </c>
      <c r="E47" s="23">
        <v>264</v>
      </c>
      <c r="F47" s="23">
        <v>1275988</v>
      </c>
      <c r="G47" s="23">
        <v>0</v>
      </c>
      <c r="H47" s="77">
        <f t="shared" si="8"/>
        <v>20.307692307692307</v>
      </c>
      <c r="I47" s="23">
        <f t="shared" si="9"/>
        <v>98152.92307692308</v>
      </c>
      <c r="J47" s="77">
        <f t="shared" si="10"/>
        <v>0</v>
      </c>
      <c r="K47" s="23">
        <f t="shared" si="11"/>
        <v>4833.287878787879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2:13" ht="11.25">
      <c r="B49" s="43"/>
      <c r="C49" s="123" t="s">
        <v>805</v>
      </c>
      <c r="D49" s="23">
        <v>448</v>
      </c>
      <c r="E49" s="23">
        <v>4017</v>
      </c>
      <c r="F49" s="23">
        <v>8306536</v>
      </c>
      <c r="G49" s="23">
        <v>99995</v>
      </c>
      <c r="H49" s="77">
        <f>E49/D49</f>
        <v>8.966517857142858</v>
      </c>
      <c r="I49" s="23">
        <f>F49/D49</f>
        <v>18541.375</v>
      </c>
      <c r="J49" s="77">
        <f>G49/D49</f>
        <v>223.203125</v>
      </c>
      <c r="K49" s="23">
        <f>F49/E49</f>
        <v>2067.845655962161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9" customHeight="1">
      <c r="A51" s="16" t="s">
        <v>251</v>
      </c>
      <c r="C51" s="78" t="s">
        <v>10</v>
      </c>
      <c r="D51" s="23">
        <v>3</v>
      </c>
      <c r="E51" s="23">
        <v>238</v>
      </c>
      <c r="F51" s="23">
        <v>496293</v>
      </c>
      <c r="G51" s="23">
        <v>10468</v>
      </c>
      <c r="H51" s="77">
        <f>E51/D51</f>
        <v>79.33333333333333</v>
      </c>
      <c r="I51" s="23">
        <f>F51/D51</f>
        <v>165431</v>
      </c>
      <c r="J51" s="77">
        <f>G51/D51</f>
        <v>3489.3333333333335</v>
      </c>
      <c r="K51" s="23">
        <f>F51/E51</f>
        <v>2085.264705882353</v>
      </c>
      <c r="L51" s="76" t="s">
        <v>251</v>
      </c>
      <c r="M51" s="70"/>
    </row>
    <row r="52" spans="2:13" ht="9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77">
        <v>0</v>
      </c>
      <c r="I52" s="77">
        <v>0</v>
      </c>
      <c r="J52" s="77">
        <v>0</v>
      </c>
      <c r="K52" s="77">
        <v>0</v>
      </c>
      <c r="L52" s="76"/>
      <c r="M52" s="70" t="s">
        <v>252</v>
      </c>
    </row>
    <row r="53" spans="2:13" ht="9" customHeight="1">
      <c r="B53" s="16" t="s">
        <v>256</v>
      </c>
      <c r="C53" s="78" t="s">
        <v>257</v>
      </c>
      <c r="D53" s="23">
        <v>1</v>
      </c>
      <c r="E53" s="23">
        <v>205</v>
      </c>
      <c r="F53" s="23" t="s">
        <v>808</v>
      </c>
      <c r="G53" s="23">
        <v>9921</v>
      </c>
      <c r="H53" s="77">
        <f>E53/D53</f>
        <v>205</v>
      </c>
      <c r="I53" s="23" t="s">
        <v>808</v>
      </c>
      <c r="J53" s="77">
        <f>G53/D53</f>
        <v>9921</v>
      </c>
      <c r="K53" s="23" t="s">
        <v>808</v>
      </c>
      <c r="L53" s="76"/>
      <c r="M53" s="70" t="s">
        <v>256</v>
      </c>
    </row>
    <row r="54" spans="2:13" ht="9" customHeight="1">
      <c r="B54" s="16" t="s">
        <v>259</v>
      </c>
      <c r="C54" s="78" t="s">
        <v>260</v>
      </c>
      <c r="D54" s="23">
        <v>2</v>
      </c>
      <c r="E54" s="23">
        <v>33</v>
      </c>
      <c r="F54" s="23" t="s">
        <v>808</v>
      </c>
      <c r="G54" s="23">
        <v>547</v>
      </c>
      <c r="H54" s="77">
        <f>E54/D54</f>
        <v>16.5</v>
      </c>
      <c r="I54" s="23" t="s">
        <v>808</v>
      </c>
      <c r="J54" s="77">
        <f>G54/D54</f>
        <v>273.5</v>
      </c>
      <c r="K54" s="23" t="s">
        <v>808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9" customHeight="1">
      <c r="A56" s="16" t="s">
        <v>262</v>
      </c>
      <c r="C56" s="78" t="s">
        <v>11</v>
      </c>
      <c r="D56" s="23">
        <v>85</v>
      </c>
      <c r="E56" s="23">
        <v>448</v>
      </c>
      <c r="F56" s="23">
        <v>612664</v>
      </c>
      <c r="G56" s="23">
        <v>18133</v>
      </c>
      <c r="H56" s="77">
        <f aca="true" t="shared" si="12" ref="H56:H62">E56/D56</f>
        <v>5.270588235294118</v>
      </c>
      <c r="I56" s="23">
        <f aca="true" t="shared" si="13" ref="I56:I62">F56/D56</f>
        <v>7207.8117647058825</v>
      </c>
      <c r="J56" s="77">
        <f aca="true" t="shared" si="14" ref="J56:J62">G56/D56</f>
        <v>213.3294117647059</v>
      </c>
      <c r="K56" s="23">
        <f aca="true" t="shared" si="15" ref="K56:K62">F56/E56</f>
        <v>1367.5535714285713</v>
      </c>
      <c r="L56" s="76" t="s">
        <v>262</v>
      </c>
      <c r="M56" s="70"/>
    </row>
    <row r="57" spans="2:13" ht="9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76"/>
      <c r="M57" s="70" t="s">
        <v>263</v>
      </c>
    </row>
    <row r="58" spans="2:13" ht="9" customHeight="1">
      <c r="B58" s="16" t="s">
        <v>267</v>
      </c>
      <c r="C58" s="78" t="s">
        <v>268</v>
      </c>
      <c r="D58" s="23">
        <v>7</v>
      </c>
      <c r="E58" s="23">
        <v>26</v>
      </c>
      <c r="F58" s="23">
        <v>15265</v>
      </c>
      <c r="G58" s="23">
        <v>566</v>
      </c>
      <c r="H58" s="77">
        <f t="shared" si="12"/>
        <v>3.7142857142857144</v>
      </c>
      <c r="I58" s="23">
        <f t="shared" si="13"/>
        <v>2180.714285714286</v>
      </c>
      <c r="J58" s="77">
        <f t="shared" si="14"/>
        <v>80.85714285714286</v>
      </c>
      <c r="K58" s="23">
        <f t="shared" si="15"/>
        <v>587.1153846153846</v>
      </c>
      <c r="L58" s="76"/>
      <c r="M58" s="70" t="s">
        <v>267</v>
      </c>
    </row>
    <row r="59" spans="2:13" ht="9" customHeight="1">
      <c r="B59" s="16" t="s">
        <v>273</v>
      </c>
      <c r="C59" s="78" t="s">
        <v>274</v>
      </c>
      <c r="D59" s="23">
        <v>16</v>
      </c>
      <c r="E59" s="23">
        <v>88</v>
      </c>
      <c r="F59" s="23">
        <v>118264</v>
      </c>
      <c r="G59" s="23">
        <v>5430</v>
      </c>
      <c r="H59" s="77">
        <f t="shared" si="12"/>
        <v>5.5</v>
      </c>
      <c r="I59" s="23">
        <f t="shared" si="13"/>
        <v>7391.5</v>
      </c>
      <c r="J59" s="77">
        <f t="shared" si="14"/>
        <v>339.375</v>
      </c>
      <c r="K59" s="23">
        <f t="shared" si="15"/>
        <v>1343.909090909091</v>
      </c>
      <c r="L59" s="76"/>
      <c r="M59" s="70" t="s">
        <v>273</v>
      </c>
    </row>
    <row r="60" spans="2:13" ht="9" customHeight="1">
      <c r="B60" s="16" t="s">
        <v>276</v>
      </c>
      <c r="C60" s="78" t="s">
        <v>277</v>
      </c>
      <c r="D60" s="23">
        <v>36</v>
      </c>
      <c r="E60" s="23">
        <v>217</v>
      </c>
      <c r="F60" s="23">
        <v>331132</v>
      </c>
      <c r="G60" s="23">
        <v>7151</v>
      </c>
      <c r="H60" s="77">
        <f t="shared" si="12"/>
        <v>6.027777777777778</v>
      </c>
      <c r="I60" s="23">
        <f t="shared" si="13"/>
        <v>9198.111111111111</v>
      </c>
      <c r="J60" s="77">
        <f t="shared" si="14"/>
        <v>198.63888888888889</v>
      </c>
      <c r="K60" s="23">
        <f t="shared" si="15"/>
        <v>1525.9539170506912</v>
      </c>
      <c r="L60" s="76"/>
      <c r="M60" s="70" t="s">
        <v>276</v>
      </c>
    </row>
    <row r="61" spans="2:13" ht="9" customHeight="1">
      <c r="B61" s="16" t="s">
        <v>282</v>
      </c>
      <c r="C61" s="78" t="s">
        <v>283</v>
      </c>
      <c r="D61" s="23">
        <v>5</v>
      </c>
      <c r="E61" s="23">
        <v>31</v>
      </c>
      <c r="F61" s="23">
        <v>42891</v>
      </c>
      <c r="G61" s="23">
        <v>1140</v>
      </c>
      <c r="H61" s="77">
        <f t="shared" si="12"/>
        <v>6.2</v>
      </c>
      <c r="I61" s="23">
        <f t="shared" si="13"/>
        <v>8578.2</v>
      </c>
      <c r="J61" s="77">
        <f t="shared" si="14"/>
        <v>228</v>
      </c>
      <c r="K61" s="23">
        <f t="shared" si="15"/>
        <v>1383.5806451612902</v>
      </c>
      <c r="L61" s="76"/>
      <c r="M61" s="70" t="s">
        <v>282</v>
      </c>
    </row>
    <row r="62" spans="2:13" ht="9" customHeight="1">
      <c r="B62" s="16" t="s">
        <v>287</v>
      </c>
      <c r="C62" s="78" t="s">
        <v>288</v>
      </c>
      <c r="D62" s="23">
        <v>21</v>
      </c>
      <c r="E62" s="23">
        <v>86</v>
      </c>
      <c r="F62" s="23">
        <v>105112</v>
      </c>
      <c r="G62" s="23">
        <v>3846</v>
      </c>
      <c r="H62" s="77">
        <f t="shared" si="12"/>
        <v>4.095238095238095</v>
      </c>
      <c r="I62" s="23">
        <f t="shared" si="13"/>
        <v>5005.333333333333</v>
      </c>
      <c r="J62" s="77">
        <f t="shared" si="14"/>
        <v>183.14285714285714</v>
      </c>
      <c r="K62" s="23">
        <f t="shared" si="15"/>
        <v>1222.2325581395348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9" customHeight="1">
      <c r="A64" s="16" t="s">
        <v>297</v>
      </c>
      <c r="C64" s="78" t="s">
        <v>12</v>
      </c>
      <c r="D64" s="23">
        <v>132</v>
      </c>
      <c r="E64" s="23">
        <v>1647</v>
      </c>
      <c r="F64" s="23">
        <v>2675113</v>
      </c>
      <c r="G64" s="23">
        <v>26562</v>
      </c>
      <c r="H64" s="77">
        <f aca="true" t="shared" si="16" ref="H64:H72">E64/D64</f>
        <v>12.477272727272727</v>
      </c>
      <c r="I64" s="23">
        <f aca="true" t="shared" si="17" ref="I64:I72">F64/D64</f>
        <v>20266.007575757576</v>
      </c>
      <c r="J64" s="77">
        <f aca="true" t="shared" si="18" ref="J64:J72">G64/D64</f>
        <v>201.22727272727272</v>
      </c>
      <c r="K64" s="23">
        <f aca="true" t="shared" si="19" ref="K64:K72">F64/E64</f>
        <v>1624.2337583485125</v>
      </c>
      <c r="L64" s="76" t="s">
        <v>297</v>
      </c>
      <c r="M64" s="70"/>
    </row>
    <row r="65" spans="2:13" ht="9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77">
        <v>0</v>
      </c>
      <c r="I65" s="77">
        <v>0</v>
      </c>
      <c r="J65" s="77">
        <v>0</v>
      </c>
      <c r="K65" s="77">
        <v>0</v>
      </c>
      <c r="L65" s="76"/>
      <c r="M65" s="70" t="s">
        <v>298</v>
      </c>
    </row>
    <row r="66" spans="2:13" ht="9" customHeight="1">
      <c r="B66" s="16" t="s">
        <v>302</v>
      </c>
      <c r="C66" s="78" t="s">
        <v>303</v>
      </c>
      <c r="D66" s="23">
        <v>9</v>
      </c>
      <c r="E66" s="23">
        <v>703</v>
      </c>
      <c r="F66" s="23">
        <v>1689552</v>
      </c>
      <c r="G66" s="23">
        <v>18229</v>
      </c>
      <c r="H66" s="77">
        <f t="shared" si="16"/>
        <v>78.11111111111111</v>
      </c>
      <c r="I66" s="23">
        <f t="shared" si="17"/>
        <v>187728</v>
      </c>
      <c r="J66" s="77">
        <f t="shared" si="18"/>
        <v>2025.4444444444443</v>
      </c>
      <c r="K66" s="23">
        <f t="shared" si="19"/>
        <v>2403.3456614509246</v>
      </c>
      <c r="L66" s="76"/>
      <c r="M66" s="70" t="s">
        <v>302</v>
      </c>
    </row>
    <row r="67" spans="2:13" ht="9" customHeight="1">
      <c r="B67" s="16" t="s">
        <v>305</v>
      </c>
      <c r="C67" s="78" t="s">
        <v>306</v>
      </c>
      <c r="D67" s="23">
        <v>8</v>
      </c>
      <c r="E67" s="23">
        <v>31</v>
      </c>
      <c r="F67" s="23">
        <v>45166</v>
      </c>
      <c r="G67" s="23">
        <v>222</v>
      </c>
      <c r="H67" s="77">
        <f t="shared" si="16"/>
        <v>3.875</v>
      </c>
      <c r="I67" s="23">
        <f t="shared" si="17"/>
        <v>5645.75</v>
      </c>
      <c r="J67" s="77">
        <f t="shared" si="18"/>
        <v>27.75</v>
      </c>
      <c r="K67" s="23">
        <f t="shared" si="19"/>
        <v>1456.967741935484</v>
      </c>
      <c r="L67" s="76"/>
      <c r="M67" s="70" t="s">
        <v>305</v>
      </c>
    </row>
    <row r="68" spans="2:13" ht="9" customHeight="1">
      <c r="B68" s="16" t="s">
        <v>311</v>
      </c>
      <c r="C68" s="78" t="s">
        <v>312</v>
      </c>
      <c r="D68" s="23">
        <v>4</v>
      </c>
      <c r="E68" s="23">
        <v>22</v>
      </c>
      <c r="F68" s="23">
        <v>17488</v>
      </c>
      <c r="G68" s="23">
        <v>120</v>
      </c>
      <c r="H68" s="77">
        <f t="shared" si="16"/>
        <v>5.5</v>
      </c>
      <c r="I68" s="23">
        <f t="shared" si="17"/>
        <v>4372</v>
      </c>
      <c r="J68" s="77">
        <f t="shared" si="18"/>
        <v>30</v>
      </c>
      <c r="K68" s="23">
        <f t="shared" si="19"/>
        <v>794.9090909090909</v>
      </c>
      <c r="L68" s="76"/>
      <c r="M68" s="70" t="s">
        <v>311</v>
      </c>
    </row>
    <row r="69" spans="2:13" ht="9" customHeight="1">
      <c r="B69" s="16" t="s">
        <v>316</v>
      </c>
      <c r="C69" s="78" t="s">
        <v>317</v>
      </c>
      <c r="D69" s="23">
        <v>4</v>
      </c>
      <c r="E69" s="23">
        <v>31</v>
      </c>
      <c r="F69" s="23">
        <v>33100</v>
      </c>
      <c r="G69" s="23">
        <v>293</v>
      </c>
      <c r="H69" s="77">
        <f t="shared" si="16"/>
        <v>7.75</v>
      </c>
      <c r="I69" s="23">
        <f t="shared" si="17"/>
        <v>8275</v>
      </c>
      <c r="J69" s="77">
        <f t="shared" si="18"/>
        <v>73.25</v>
      </c>
      <c r="K69" s="23">
        <f t="shared" si="19"/>
        <v>1067.741935483871</v>
      </c>
      <c r="L69" s="76"/>
      <c r="M69" s="70" t="s">
        <v>316</v>
      </c>
    </row>
    <row r="70" spans="2:13" ht="9" customHeight="1">
      <c r="B70" s="16" t="s">
        <v>319</v>
      </c>
      <c r="C70" s="78" t="s">
        <v>320</v>
      </c>
      <c r="D70" s="23">
        <v>28</v>
      </c>
      <c r="E70" s="23">
        <v>80</v>
      </c>
      <c r="F70" s="23">
        <v>106421</v>
      </c>
      <c r="G70" s="23">
        <v>1023</v>
      </c>
      <c r="H70" s="77">
        <f t="shared" si="16"/>
        <v>2.857142857142857</v>
      </c>
      <c r="I70" s="23">
        <f t="shared" si="17"/>
        <v>3800.75</v>
      </c>
      <c r="J70" s="77">
        <f t="shared" si="18"/>
        <v>36.535714285714285</v>
      </c>
      <c r="K70" s="23">
        <f t="shared" si="19"/>
        <v>1330.2625</v>
      </c>
      <c r="L70" s="76"/>
      <c r="M70" s="70" t="s">
        <v>319</v>
      </c>
    </row>
    <row r="71" spans="2:13" ht="9" customHeight="1">
      <c r="B71" s="16" t="s">
        <v>322</v>
      </c>
      <c r="C71" s="78" t="s">
        <v>323</v>
      </c>
      <c r="D71" s="23">
        <v>21</v>
      </c>
      <c r="E71" s="23">
        <v>110</v>
      </c>
      <c r="F71" s="23">
        <v>21886</v>
      </c>
      <c r="G71" s="23">
        <v>197</v>
      </c>
      <c r="H71" s="77">
        <f t="shared" si="16"/>
        <v>5.238095238095238</v>
      </c>
      <c r="I71" s="23">
        <f t="shared" si="17"/>
        <v>1042.1904761904761</v>
      </c>
      <c r="J71" s="77">
        <f t="shared" si="18"/>
        <v>9.380952380952381</v>
      </c>
      <c r="K71" s="23">
        <f t="shared" si="19"/>
        <v>198.96363636363637</v>
      </c>
      <c r="L71" s="76"/>
      <c r="M71" s="70" t="s">
        <v>322</v>
      </c>
    </row>
    <row r="72" spans="2:13" ht="9" customHeight="1">
      <c r="B72" s="16" t="s">
        <v>328</v>
      </c>
      <c r="C72" s="78" t="s">
        <v>329</v>
      </c>
      <c r="D72" s="23">
        <v>58</v>
      </c>
      <c r="E72" s="23">
        <v>670</v>
      </c>
      <c r="F72" s="23">
        <v>761500</v>
      </c>
      <c r="G72" s="23">
        <v>6478</v>
      </c>
      <c r="H72" s="77">
        <f t="shared" si="16"/>
        <v>11.551724137931034</v>
      </c>
      <c r="I72" s="23">
        <f t="shared" si="17"/>
        <v>13129.310344827587</v>
      </c>
      <c r="J72" s="77">
        <f t="shared" si="18"/>
        <v>111.6896551724138</v>
      </c>
      <c r="K72" s="23">
        <f t="shared" si="19"/>
        <v>1136.5671641791046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9" customHeight="1">
      <c r="A74" s="16" t="s">
        <v>346</v>
      </c>
      <c r="C74" s="78" t="s">
        <v>13</v>
      </c>
      <c r="D74" s="23">
        <v>63</v>
      </c>
      <c r="E74" s="23">
        <v>376</v>
      </c>
      <c r="F74" s="23">
        <v>1497282</v>
      </c>
      <c r="G74" s="23">
        <v>15588</v>
      </c>
      <c r="H74" s="77">
        <f>E74/D74</f>
        <v>5.968253968253968</v>
      </c>
      <c r="I74" s="23">
        <f>F74/D74</f>
        <v>23766.380952380954</v>
      </c>
      <c r="J74" s="77">
        <f>G74/D74</f>
        <v>247.42857142857142</v>
      </c>
      <c r="K74" s="23">
        <f>F74/E74</f>
        <v>3982.1329787234044</v>
      </c>
      <c r="L74" s="76" t="s">
        <v>346</v>
      </c>
      <c r="M74" s="70"/>
    </row>
    <row r="75" spans="2:13" ht="9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77">
        <v>0</v>
      </c>
      <c r="I75" s="77">
        <v>0</v>
      </c>
      <c r="J75" s="77">
        <v>0</v>
      </c>
      <c r="K75" s="77">
        <v>0</v>
      </c>
      <c r="L75" s="76"/>
      <c r="M75" s="70" t="s">
        <v>347</v>
      </c>
    </row>
    <row r="76" spans="2:13" ht="9" customHeight="1">
      <c r="B76" s="16" t="s">
        <v>351</v>
      </c>
      <c r="C76" s="78" t="s">
        <v>352</v>
      </c>
      <c r="D76" s="23">
        <v>33</v>
      </c>
      <c r="E76" s="23">
        <v>142</v>
      </c>
      <c r="F76" s="23">
        <v>355384</v>
      </c>
      <c r="G76" s="23">
        <v>66</v>
      </c>
      <c r="H76" s="77">
        <f>E76/D76</f>
        <v>4.303030303030303</v>
      </c>
      <c r="I76" s="23">
        <f>F76/D76</f>
        <v>10769.212121212122</v>
      </c>
      <c r="J76" s="77">
        <f>G76/D76</f>
        <v>2</v>
      </c>
      <c r="K76" s="23">
        <f>F76/E76</f>
        <v>2502.7042253521126</v>
      </c>
      <c r="L76" s="76"/>
      <c r="M76" s="70" t="s">
        <v>351</v>
      </c>
    </row>
    <row r="77" spans="2:13" ht="9" customHeight="1">
      <c r="B77" s="16" t="s">
        <v>359</v>
      </c>
      <c r="C77" s="78" t="s">
        <v>360</v>
      </c>
      <c r="D77" s="23">
        <v>12</v>
      </c>
      <c r="E77" s="23">
        <v>31</v>
      </c>
      <c r="F77" s="23">
        <v>22726</v>
      </c>
      <c r="G77" s="23">
        <v>887</v>
      </c>
      <c r="H77" s="77">
        <f>E77/D77</f>
        <v>2.5833333333333335</v>
      </c>
      <c r="I77" s="23">
        <f>F77/D77</f>
        <v>1893.8333333333333</v>
      </c>
      <c r="J77" s="77">
        <f>G77/D77</f>
        <v>73.91666666666667</v>
      </c>
      <c r="K77" s="23">
        <f>F77/E77</f>
        <v>733.0967741935484</v>
      </c>
      <c r="L77" s="76"/>
      <c r="M77" s="70" t="s">
        <v>359</v>
      </c>
    </row>
    <row r="78" spans="2:13" ht="9" customHeight="1">
      <c r="B78" s="16" t="s">
        <v>362</v>
      </c>
      <c r="C78" s="78" t="s">
        <v>363</v>
      </c>
      <c r="D78" s="23">
        <v>18</v>
      </c>
      <c r="E78" s="23">
        <v>203</v>
      </c>
      <c r="F78" s="23">
        <v>1119172</v>
      </c>
      <c r="G78" s="23">
        <v>14635</v>
      </c>
      <c r="H78" s="77">
        <f>E78/D78</f>
        <v>11.277777777777779</v>
      </c>
      <c r="I78" s="23">
        <f>F78/D78</f>
        <v>62176.22222222222</v>
      </c>
      <c r="J78" s="77">
        <f>G78/D78</f>
        <v>813.0555555555555</v>
      </c>
      <c r="K78" s="23">
        <f>F78/E78</f>
        <v>5513.162561576355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9" customHeight="1">
      <c r="A80" s="16" t="s">
        <v>370</v>
      </c>
      <c r="C80" s="78" t="s">
        <v>14</v>
      </c>
      <c r="D80" s="23">
        <v>148</v>
      </c>
      <c r="E80" s="23">
        <v>1163</v>
      </c>
      <c r="F80" s="23">
        <v>2322691</v>
      </c>
      <c r="G80" s="23">
        <v>29244</v>
      </c>
      <c r="H80" s="77">
        <f aca="true" t="shared" si="20" ref="H80:H90">E80/D80</f>
        <v>7.858108108108108</v>
      </c>
      <c r="I80" s="23">
        <f aca="true" t="shared" si="21" ref="I80:I90">F80/D80</f>
        <v>15693.858108108108</v>
      </c>
      <c r="J80" s="77">
        <f aca="true" t="shared" si="22" ref="J80:J90">G80/D80</f>
        <v>197.59459459459458</v>
      </c>
      <c r="K80" s="23">
        <f aca="true" t="shared" si="23" ref="K80:K90">F80/E80</f>
        <v>1997.1547721410145</v>
      </c>
      <c r="L80" s="76" t="s">
        <v>370</v>
      </c>
      <c r="M80" s="70"/>
    </row>
    <row r="81" spans="2:13" ht="9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77">
        <v>0</v>
      </c>
      <c r="I81" s="77">
        <v>0</v>
      </c>
      <c r="J81" s="77">
        <v>0</v>
      </c>
      <c r="K81" s="77">
        <v>0</v>
      </c>
      <c r="L81" s="76"/>
      <c r="M81" s="70" t="s">
        <v>371</v>
      </c>
    </row>
    <row r="82" spans="2:13" ht="9" customHeight="1">
      <c r="B82" s="16" t="s">
        <v>375</v>
      </c>
      <c r="C82" s="78" t="s">
        <v>376</v>
      </c>
      <c r="D82" s="23">
        <v>10</v>
      </c>
      <c r="E82" s="23">
        <v>60</v>
      </c>
      <c r="F82" s="23">
        <v>106542</v>
      </c>
      <c r="G82" s="23">
        <v>5275</v>
      </c>
      <c r="H82" s="77">
        <f t="shared" si="20"/>
        <v>6</v>
      </c>
      <c r="I82" s="23">
        <f t="shared" si="21"/>
        <v>10654.2</v>
      </c>
      <c r="J82" s="77">
        <f t="shared" si="22"/>
        <v>527.5</v>
      </c>
      <c r="K82" s="23">
        <f t="shared" si="23"/>
        <v>1775.7</v>
      </c>
      <c r="L82" s="76"/>
      <c r="M82" s="70" t="s">
        <v>375</v>
      </c>
    </row>
    <row r="83" spans="2:13" ht="9" customHeight="1">
      <c r="B83" s="16" t="s">
        <v>385</v>
      </c>
      <c r="C83" s="78" t="s">
        <v>386</v>
      </c>
      <c r="D83" s="23">
        <v>5</v>
      </c>
      <c r="E83" s="23">
        <v>21</v>
      </c>
      <c r="F83" s="23">
        <v>114427</v>
      </c>
      <c r="G83" s="23">
        <v>1173</v>
      </c>
      <c r="H83" s="77">
        <f t="shared" si="20"/>
        <v>4.2</v>
      </c>
      <c r="I83" s="23">
        <f t="shared" si="21"/>
        <v>22885.4</v>
      </c>
      <c r="J83" s="77">
        <f t="shared" si="22"/>
        <v>234.6</v>
      </c>
      <c r="K83" s="23">
        <f t="shared" si="23"/>
        <v>5448.9047619047615</v>
      </c>
      <c r="L83" s="76"/>
      <c r="M83" s="70" t="s">
        <v>385</v>
      </c>
    </row>
    <row r="84" spans="2:13" ht="9" customHeight="1">
      <c r="B84" s="16" t="s">
        <v>395</v>
      </c>
      <c r="C84" s="78" t="s">
        <v>396</v>
      </c>
      <c r="D84" s="23">
        <v>44</v>
      </c>
      <c r="E84" s="23">
        <v>372</v>
      </c>
      <c r="F84" s="23">
        <v>769759</v>
      </c>
      <c r="G84" s="23">
        <v>6586</v>
      </c>
      <c r="H84" s="77">
        <f t="shared" si="20"/>
        <v>8.454545454545455</v>
      </c>
      <c r="I84" s="23">
        <f t="shared" si="21"/>
        <v>17494.522727272728</v>
      </c>
      <c r="J84" s="77">
        <f t="shared" si="22"/>
        <v>149.6818181818182</v>
      </c>
      <c r="K84" s="23">
        <f t="shared" si="23"/>
        <v>2069.244623655914</v>
      </c>
      <c r="L84" s="76"/>
      <c r="M84" s="70" t="s">
        <v>395</v>
      </c>
    </row>
    <row r="85" spans="2:13" ht="9" customHeight="1">
      <c r="B85" s="16" t="s">
        <v>404</v>
      </c>
      <c r="C85" s="78" t="s">
        <v>405</v>
      </c>
      <c r="D85" s="23">
        <v>1</v>
      </c>
      <c r="E85" s="23">
        <v>4</v>
      </c>
      <c r="F85" s="23" t="s">
        <v>808</v>
      </c>
      <c r="G85" s="23">
        <v>0</v>
      </c>
      <c r="H85" s="77">
        <f t="shared" si="20"/>
        <v>4</v>
      </c>
      <c r="I85" s="23" t="s">
        <v>808</v>
      </c>
      <c r="J85" s="77">
        <f t="shared" si="22"/>
        <v>0</v>
      </c>
      <c r="K85" s="23" t="s">
        <v>808</v>
      </c>
      <c r="L85" s="76"/>
      <c r="M85" s="70" t="s">
        <v>404</v>
      </c>
    </row>
    <row r="86" spans="2:13" ht="9" customHeight="1">
      <c r="B86" s="16" t="s">
        <v>412</v>
      </c>
      <c r="C86" s="78" t="s">
        <v>413</v>
      </c>
      <c r="D86" s="23">
        <v>11</v>
      </c>
      <c r="E86" s="23">
        <v>45</v>
      </c>
      <c r="F86" s="23">
        <v>226103</v>
      </c>
      <c r="G86" s="23">
        <v>0</v>
      </c>
      <c r="H86" s="77">
        <f t="shared" si="20"/>
        <v>4.090909090909091</v>
      </c>
      <c r="I86" s="23">
        <f t="shared" si="21"/>
        <v>20554.81818181818</v>
      </c>
      <c r="J86" s="77">
        <f t="shared" si="22"/>
        <v>0</v>
      </c>
      <c r="K86" s="23">
        <f t="shared" si="23"/>
        <v>5024.511111111111</v>
      </c>
      <c r="L86" s="76"/>
      <c r="M86" s="70" t="s">
        <v>412</v>
      </c>
    </row>
    <row r="87" spans="2:13" ht="9" customHeight="1">
      <c r="B87" s="16" t="s">
        <v>417</v>
      </c>
      <c r="C87" s="78" t="s">
        <v>418</v>
      </c>
      <c r="D87" s="23">
        <v>13</v>
      </c>
      <c r="E87" s="23">
        <v>158</v>
      </c>
      <c r="F87" s="23">
        <v>99378</v>
      </c>
      <c r="G87" s="23">
        <v>1253</v>
      </c>
      <c r="H87" s="77">
        <f t="shared" si="20"/>
        <v>12.153846153846153</v>
      </c>
      <c r="I87" s="23">
        <f t="shared" si="21"/>
        <v>7644.461538461538</v>
      </c>
      <c r="J87" s="77">
        <f t="shared" si="22"/>
        <v>96.38461538461539</v>
      </c>
      <c r="K87" s="23">
        <f t="shared" si="23"/>
        <v>628.9746835443038</v>
      </c>
      <c r="L87" s="76"/>
      <c r="M87" s="70" t="s">
        <v>417</v>
      </c>
    </row>
    <row r="88" spans="2:13" ht="9" customHeight="1">
      <c r="B88" s="16" t="s">
        <v>426</v>
      </c>
      <c r="C88" s="78" t="s">
        <v>427</v>
      </c>
      <c r="D88" s="23">
        <v>7</v>
      </c>
      <c r="E88" s="23">
        <v>101</v>
      </c>
      <c r="F88" s="23" t="s">
        <v>808</v>
      </c>
      <c r="G88" s="23">
        <v>6094</v>
      </c>
      <c r="H88" s="77">
        <f t="shared" si="20"/>
        <v>14.428571428571429</v>
      </c>
      <c r="I88" s="23" t="s">
        <v>808</v>
      </c>
      <c r="J88" s="77">
        <f t="shared" si="22"/>
        <v>870.5714285714286</v>
      </c>
      <c r="K88" s="23" t="s">
        <v>808</v>
      </c>
      <c r="L88" s="76"/>
      <c r="M88" s="70" t="s">
        <v>426</v>
      </c>
    </row>
    <row r="89" spans="2:13" ht="9" customHeight="1">
      <c r="B89" s="16" t="s">
        <v>434</v>
      </c>
      <c r="C89" s="78" t="s">
        <v>435</v>
      </c>
      <c r="D89" s="23">
        <v>13</v>
      </c>
      <c r="E89" s="23">
        <v>52</v>
      </c>
      <c r="F89" s="23">
        <v>48690</v>
      </c>
      <c r="G89" s="23">
        <v>885</v>
      </c>
      <c r="H89" s="77">
        <f t="shared" si="20"/>
        <v>4</v>
      </c>
      <c r="I89" s="23">
        <f t="shared" si="21"/>
        <v>3745.3846153846152</v>
      </c>
      <c r="J89" s="77">
        <f t="shared" si="22"/>
        <v>68.07692307692308</v>
      </c>
      <c r="K89" s="23">
        <f t="shared" si="23"/>
        <v>936.3461538461538</v>
      </c>
      <c r="L89" s="76"/>
      <c r="M89" s="70" t="s">
        <v>434</v>
      </c>
    </row>
    <row r="90" spans="2:13" ht="9" customHeight="1">
      <c r="B90" s="16" t="s">
        <v>440</v>
      </c>
      <c r="C90" s="78" t="s">
        <v>441</v>
      </c>
      <c r="D90" s="23">
        <v>44</v>
      </c>
      <c r="E90" s="23">
        <v>350</v>
      </c>
      <c r="F90" s="23">
        <v>729926</v>
      </c>
      <c r="G90" s="23">
        <v>7978</v>
      </c>
      <c r="H90" s="77">
        <f t="shared" si="20"/>
        <v>7.954545454545454</v>
      </c>
      <c r="I90" s="23">
        <f t="shared" si="21"/>
        <v>16589.227272727272</v>
      </c>
      <c r="J90" s="77">
        <f t="shared" si="22"/>
        <v>181.3181818181818</v>
      </c>
      <c r="K90" s="23">
        <f t="shared" si="23"/>
        <v>2085.502857142857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3" ht="9" customHeight="1">
      <c r="A92" s="16" t="s">
        <v>459</v>
      </c>
      <c r="C92" s="78" t="s">
        <v>15</v>
      </c>
      <c r="D92" s="23">
        <v>17</v>
      </c>
      <c r="E92" s="23">
        <v>145</v>
      </c>
      <c r="F92" s="23">
        <v>702493</v>
      </c>
      <c r="G92" s="23">
        <v>0</v>
      </c>
      <c r="H92" s="77">
        <f>E92/D92</f>
        <v>8.529411764705882</v>
      </c>
      <c r="I92" s="23">
        <f>F92/D92</f>
        <v>41323.117647058825</v>
      </c>
      <c r="J92" s="77">
        <f>G92/D92</f>
        <v>0</v>
      </c>
      <c r="K92" s="23">
        <f>F92/E92</f>
        <v>4844.7793103448275</v>
      </c>
      <c r="L92" s="76" t="s">
        <v>459</v>
      </c>
      <c r="M92" s="70"/>
    </row>
    <row r="93" spans="2:13" ht="9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77">
        <v>0</v>
      </c>
      <c r="I93" s="77">
        <v>0</v>
      </c>
      <c r="J93" s="77">
        <v>0</v>
      </c>
      <c r="K93" s="77">
        <v>0</v>
      </c>
      <c r="L93" s="76"/>
      <c r="M93" s="70" t="s">
        <v>460</v>
      </c>
    </row>
    <row r="94" spans="2:13" ht="9" customHeight="1">
      <c r="B94" s="16" t="s">
        <v>464</v>
      </c>
      <c r="C94" s="78" t="s">
        <v>465</v>
      </c>
      <c r="D94" s="23">
        <v>8</v>
      </c>
      <c r="E94" s="23">
        <v>30</v>
      </c>
      <c r="F94" s="23">
        <v>117451</v>
      </c>
      <c r="G94" s="23">
        <v>0</v>
      </c>
      <c r="H94" s="77">
        <f>E94/D94</f>
        <v>3.75</v>
      </c>
      <c r="I94" s="23">
        <f>F94/D94</f>
        <v>14681.375</v>
      </c>
      <c r="J94" s="77">
        <f>G94/D94</f>
        <v>0</v>
      </c>
      <c r="K94" s="23">
        <f>F94/E94</f>
        <v>3915.0333333333333</v>
      </c>
      <c r="L94" s="76"/>
      <c r="M94" s="70" t="s">
        <v>464</v>
      </c>
    </row>
    <row r="95" spans="2:13" ht="9" customHeight="1">
      <c r="B95" s="16" t="s">
        <v>471</v>
      </c>
      <c r="C95" s="78" t="s">
        <v>472</v>
      </c>
      <c r="D95" s="23">
        <v>3</v>
      </c>
      <c r="E95" s="23">
        <v>9</v>
      </c>
      <c r="F95" s="23">
        <v>14700</v>
      </c>
      <c r="G95" s="23">
        <v>0</v>
      </c>
      <c r="H95" s="77">
        <f>E95/D95</f>
        <v>3</v>
      </c>
      <c r="I95" s="23">
        <f>F95/D95</f>
        <v>4900</v>
      </c>
      <c r="J95" s="77">
        <f>G95/D95</f>
        <v>0</v>
      </c>
      <c r="K95" s="23">
        <f>F95/E95</f>
        <v>1633.3333333333333</v>
      </c>
      <c r="L95" s="76"/>
      <c r="M95" s="70" t="s">
        <v>471</v>
      </c>
    </row>
    <row r="96" spans="2:13" ht="9" customHeight="1">
      <c r="B96" s="16" t="s">
        <v>474</v>
      </c>
      <c r="C96" s="78" t="s">
        <v>475</v>
      </c>
      <c r="D96" s="23">
        <v>6</v>
      </c>
      <c r="E96" s="23">
        <v>106</v>
      </c>
      <c r="F96" s="23">
        <v>570342</v>
      </c>
      <c r="G96" s="23">
        <v>0</v>
      </c>
      <c r="H96" s="77">
        <f>E96/D96</f>
        <v>17.666666666666668</v>
      </c>
      <c r="I96" s="23">
        <f>F96/D96</f>
        <v>95057</v>
      </c>
      <c r="J96" s="77">
        <f>G96/D96</f>
        <v>0</v>
      </c>
      <c r="K96" s="23">
        <f>F96/E96</f>
        <v>5380.584905660377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740</v>
      </c>
    </row>
  </sheetData>
  <sheetProtection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H101" sqref="H101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535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0.5" customHeight="1">
      <c r="C7" s="33" t="s">
        <v>509</v>
      </c>
      <c r="D7" s="23">
        <v>312</v>
      </c>
      <c r="E7" s="23">
        <v>2663</v>
      </c>
      <c r="F7" s="23">
        <v>9615716</v>
      </c>
      <c r="G7" s="23">
        <v>43132</v>
      </c>
      <c r="H7" s="77">
        <f>E7/D7</f>
        <v>8.53525641025641</v>
      </c>
      <c r="I7" s="23">
        <f>F7/D7</f>
        <v>30819.602564102563</v>
      </c>
      <c r="J7" s="77">
        <f>G7/D7</f>
        <v>138.24358974358975</v>
      </c>
      <c r="K7" s="23">
        <f>F7/D7</f>
        <v>30819.602564102563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78</v>
      </c>
      <c r="E9" s="23">
        <v>620</v>
      </c>
      <c r="F9" s="23">
        <v>5940502</v>
      </c>
      <c r="G9" s="23">
        <v>0</v>
      </c>
      <c r="H9" s="77">
        <f>E9/D9</f>
        <v>7.948717948717949</v>
      </c>
      <c r="I9" s="23">
        <f>F9/D9</f>
        <v>76160.28205128205</v>
      </c>
      <c r="J9" s="77">
        <f>G9/D9</f>
        <v>0</v>
      </c>
      <c r="K9" s="23">
        <f>F9/D9</f>
        <v>76160.28205128205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10.5" customHeight="1">
      <c r="A11" s="16" t="s">
        <v>32</v>
      </c>
      <c r="C11" s="78" t="s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76" t="s">
        <v>32</v>
      </c>
      <c r="M11" s="70"/>
    </row>
    <row r="12" spans="2:13" ht="10.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76"/>
      <c r="M12" s="70" t="s">
        <v>33</v>
      </c>
    </row>
    <row r="13" spans="2:13" ht="10.5" customHeight="1">
      <c r="B13" s="16" t="s">
        <v>41</v>
      </c>
      <c r="C13" s="78" t="s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10.5" customHeight="1">
      <c r="A15" s="16" t="s">
        <v>45</v>
      </c>
      <c r="C15" s="78" t="s">
        <v>4</v>
      </c>
      <c r="D15" s="23">
        <v>2</v>
      </c>
      <c r="E15" s="23">
        <v>4</v>
      </c>
      <c r="F15" s="23">
        <v>2976</v>
      </c>
      <c r="G15" s="23">
        <v>0</v>
      </c>
      <c r="H15" s="77">
        <f>E15/D15</f>
        <v>2</v>
      </c>
      <c r="I15" s="23">
        <f>F15/D15</f>
        <v>1488</v>
      </c>
      <c r="J15" s="77">
        <f>G15/D15</f>
        <v>0</v>
      </c>
      <c r="K15" s="23">
        <f>F15/D15</f>
        <v>1488</v>
      </c>
      <c r="L15" s="76" t="s">
        <v>45</v>
      </c>
      <c r="M15" s="70"/>
    </row>
    <row r="16" spans="2:13" ht="10.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76"/>
      <c r="M16" s="70" t="s">
        <v>46</v>
      </c>
    </row>
    <row r="17" spans="2:13" ht="10.5" customHeight="1">
      <c r="B17" s="16" t="s">
        <v>50</v>
      </c>
      <c r="C17" s="78" t="s">
        <v>51</v>
      </c>
      <c r="D17" s="23">
        <v>1</v>
      </c>
      <c r="E17" s="23">
        <v>3</v>
      </c>
      <c r="F17" s="23" t="s">
        <v>808</v>
      </c>
      <c r="G17" s="23">
        <v>0</v>
      </c>
      <c r="H17" s="77">
        <f>E17/D17</f>
        <v>3</v>
      </c>
      <c r="I17" s="23" t="s">
        <v>808</v>
      </c>
      <c r="J17" s="77">
        <f>G17/D17</f>
        <v>0</v>
      </c>
      <c r="K17" s="23" t="s">
        <v>808</v>
      </c>
      <c r="L17" s="76"/>
      <c r="M17" s="70" t="s">
        <v>50</v>
      </c>
    </row>
    <row r="18" spans="2:13" ht="10.5" customHeight="1">
      <c r="B18" s="16" t="s">
        <v>57</v>
      </c>
      <c r="C18" s="78" t="s">
        <v>58</v>
      </c>
      <c r="D18" s="23">
        <v>1</v>
      </c>
      <c r="E18" s="23">
        <v>1</v>
      </c>
      <c r="F18" s="23" t="s">
        <v>808</v>
      </c>
      <c r="G18" s="23">
        <v>0</v>
      </c>
      <c r="H18" s="77">
        <f>E18/D18</f>
        <v>1</v>
      </c>
      <c r="I18" s="23" t="s">
        <v>808</v>
      </c>
      <c r="J18" s="77">
        <f>G18/D18</f>
        <v>0</v>
      </c>
      <c r="K18" s="23" t="s">
        <v>808</v>
      </c>
      <c r="L18" s="76"/>
      <c r="M18" s="70" t="s">
        <v>57</v>
      </c>
    </row>
    <row r="19" spans="2:13" ht="10.5" customHeight="1">
      <c r="B19" s="16" t="s">
        <v>67</v>
      </c>
      <c r="C19" s="78" t="s">
        <v>68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10.5" customHeight="1">
      <c r="A21" s="16" t="s">
        <v>77</v>
      </c>
      <c r="C21" s="78" t="s">
        <v>5</v>
      </c>
      <c r="D21" s="23">
        <v>8</v>
      </c>
      <c r="E21" s="23">
        <v>67</v>
      </c>
      <c r="F21" s="23">
        <v>623117</v>
      </c>
      <c r="G21" s="23">
        <v>0</v>
      </c>
      <c r="H21" s="77">
        <f>E21/D21</f>
        <v>8.375</v>
      </c>
      <c r="I21" s="23">
        <f>F21/D21</f>
        <v>77889.625</v>
      </c>
      <c r="J21" s="77">
        <f>G21/D21</f>
        <v>0</v>
      </c>
      <c r="K21" s="23">
        <f>F21/D21</f>
        <v>77889.625</v>
      </c>
      <c r="L21" s="76" t="s">
        <v>77</v>
      </c>
      <c r="M21" s="70"/>
    </row>
    <row r="22" spans="2:13" ht="10.5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76"/>
      <c r="M22" s="70" t="s">
        <v>78</v>
      </c>
    </row>
    <row r="23" spans="2:13" ht="10.5" customHeight="1">
      <c r="B23" s="16" t="s">
        <v>82</v>
      </c>
      <c r="C23" s="78" t="s">
        <v>83</v>
      </c>
      <c r="D23" s="23">
        <v>4</v>
      </c>
      <c r="E23" s="23">
        <v>44</v>
      </c>
      <c r="F23" s="23">
        <v>264693</v>
      </c>
      <c r="G23" s="23">
        <v>0</v>
      </c>
      <c r="H23" s="77">
        <f>E23/D23</f>
        <v>11</v>
      </c>
      <c r="I23" s="23">
        <f>F23/D23</f>
        <v>66173.25</v>
      </c>
      <c r="J23" s="77">
        <f>G23/D23</f>
        <v>0</v>
      </c>
      <c r="K23" s="23">
        <f>F23/D23</f>
        <v>66173.25</v>
      </c>
      <c r="L23" s="76"/>
      <c r="M23" s="70" t="s">
        <v>82</v>
      </c>
    </row>
    <row r="24" spans="2:13" ht="10.5" customHeight="1">
      <c r="B24" s="16" t="s">
        <v>98</v>
      </c>
      <c r="C24" s="78" t="s">
        <v>99</v>
      </c>
      <c r="D24" s="23">
        <v>4</v>
      </c>
      <c r="E24" s="23">
        <v>23</v>
      </c>
      <c r="F24" s="23">
        <v>358424</v>
      </c>
      <c r="G24" s="23">
        <v>0</v>
      </c>
      <c r="H24" s="77">
        <f>E24/D24</f>
        <v>5.75</v>
      </c>
      <c r="I24" s="23">
        <f>F24/D24</f>
        <v>89606</v>
      </c>
      <c r="J24" s="77">
        <f>G24/D24</f>
        <v>0</v>
      </c>
      <c r="K24" s="23">
        <f>F24/D24</f>
        <v>89606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10.5" customHeight="1">
      <c r="A26" s="16" t="s">
        <v>115</v>
      </c>
      <c r="C26" s="78" t="s">
        <v>6</v>
      </c>
      <c r="D26" s="23">
        <v>31</v>
      </c>
      <c r="E26" s="23">
        <v>192</v>
      </c>
      <c r="F26" s="23">
        <v>1989311</v>
      </c>
      <c r="G26" s="23">
        <v>0</v>
      </c>
      <c r="H26" s="77">
        <f aca="true" t="shared" si="0" ref="H26:H33">E26/D26</f>
        <v>6.193548387096774</v>
      </c>
      <c r="I26" s="23">
        <f aca="true" t="shared" si="1" ref="I26:I33">F26/D26</f>
        <v>64171.32258064516</v>
      </c>
      <c r="J26" s="77">
        <f aca="true" t="shared" si="2" ref="J26:J33">G26/D26</f>
        <v>0</v>
      </c>
      <c r="K26" s="23">
        <f aca="true" t="shared" si="3" ref="K26:K33">F26/D26</f>
        <v>64171.32258064516</v>
      </c>
      <c r="L26" s="76" t="s">
        <v>115</v>
      </c>
      <c r="M26" s="70"/>
    </row>
    <row r="27" spans="2:13" ht="10.5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76"/>
      <c r="M27" s="70" t="s">
        <v>116</v>
      </c>
    </row>
    <row r="28" spans="2:13" ht="10.5" customHeight="1">
      <c r="B28" s="16" t="s">
        <v>117</v>
      </c>
      <c r="C28" s="78" t="s">
        <v>118</v>
      </c>
      <c r="D28" s="23">
        <v>9</v>
      </c>
      <c r="E28" s="23">
        <v>42</v>
      </c>
      <c r="F28" s="23">
        <v>721535</v>
      </c>
      <c r="G28" s="23">
        <v>0</v>
      </c>
      <c r="H28" s="77">
        <f t="shared" si="0"/>
        <v>4.666666666666667</v>
      </c>
      <c r="I28" s="23">
        <f t="shared" si="1"/>
        <v>80170.55555555556</v>
      </c>
      <c r="J28" s="77">
        <f t="shared" si="2"/>
        <v>0</v>
      </c>
      <c r="K28" s="23">
        <f t="shared" si="3"/>
        <v>80170.55555555556</v>
      </c>
      <c r="L28" s="76"/>
      <c r="M28" s="70" t="s">
        <v>117</v>
      </c>
    </row>
    <row r="29" spans="2:13" ht="10.5" customHeight="1">
      <c r="B29" s="16" t="s">
        <v>128</v>
      </c>
      <c r="C29" s="78" t="s">
        <v>129</v>
      </c>
      <c r="D29" s="23">
        <v>8</v>
      </c>
      <c r="E29" s="23">
        <v>64</v>
      </c>
      <c r="F29" s="23">
        <v>519992</v>
      </c>
      <c r="G29" s="23">
        <v>0</v>
      </c>
      <c r="H29" s="77">
        <f t="shared" si="0"/>
        <v>8</v>
      </c>
      <c r="I29" s="23">
        <f t="shared" si="1"/>
        <v>64999</v>
      </c>
      <c r="J29" s="77">
        <f t="shared" si="2"/>
        <v>0</v>
      </c>
      <c r="K29" s="23">
        <f t="shared" si="3"/>
        <v>64999</v>
      </c>
      <c r="L29" s="76"/>
      <c r="M29" s="70" t="s">
        <v>128</v>
      </c>
    </row>
    <row r="30" spans="2:13" ht="10.5" customHeight="1">
      <c r="B30" s="16" t="s">
        <v>136</v>
      </c>
      <c r="C30" s="78" t="s">
        <v>137</v>
      </c>
      <c r="D30" s="23">
        <v>2</v>
      </c>
      <c r="E30" s="23">
        <v>21</v>
      </c>
      <c r="F30" s="23" t="s">
        <v>808</v>
      </c>
      <c r="G30" s="23">
        <v>0</v>
      </c>
      <c r="H30" s="77">
        <f t="shared" si="0"/>
        <v>10.5</v>
      </c>
      <c r="I30" s="23" t="s">
        <v>808</v>
      </c>
      <c r="J30" s="77">
        <f t="shared" si="2"/>
        <v>0</v>
      </c>
      <c r="K30" s="23" t="s">
        <v>808</v>
      </c>
      <c r="L30" s="76"/>
      <c r="M30" s="70" t="s">
        <v>136</v>
      </c>
    </row>
    <row r="31" spans="2:13" ht="10.5" customHeight="1">
      <c r="B31" s="16" t="s">
        <v>141</v>
      </c>
      <c r="C31" s="78" t="s">
        <v>142</v>
      </c>
      <c r="D31" s="23">
        <v>4</v>
      </c>
      <c r="E31" s="23">
        <v>26</v>
      </c>
      <c r="F31" s="23">
        <v>280812</v>
      </c>
      <c r="G31" s="23">
        <v>0</v>
      </c>
      <c r="H31" s="77">
        <f t="shared" si="0"/>
        <v>6.5</v>
      </c>
      <c r="I31" s="23">
        <f t="shared" si="1"/>
        <v>70203</v>
      </c>
      <c r="J31" s="77">
        <f t="shared" si="2"/>
        <v>0</v>
      </c>
      <c r="K31" s="23">
        <f t="shared" si="3"/>
        <v>70203</v>
      </c>
      <c r="L31" s="76"/>
      <c r="M31" s="70" t="s">
        <v>141</v>
      </c>
    </row>
    <row r="32" spans="2:13" ht="10.5" customHeight="1">
      <c r="B32" s="16" t="s">
        <v>149</v>
      </c>
      <c r="C32" s="78" t="s">
        <v>150</v>
      </c>
      <c r="D32" s="23">
        <v>2</v>
      </c>
      <c r="E32" s="23">
        <v>13</v>
      </c>
      <c r="F32" s="23" t="s">
        <v>808</v>
      </c>
      <c r="G32" s="23">
        <v>0</v>
      </c>
      <c r="H32" s="77">
        <f t="shared" si="0"/>
        <v>6.5</v>
      </c>
      <c r="I32" s="23" t="s">
        <v>808</v>
      </c>
      <c r="J32" s="77">
        <f t="shared" si="2"/>
        <v>0</v>
      </c>
      <c r="K32" s="23" t="s">
        <v>808</v>
      </c>
      <c r="L32" s="76"/>
      <c r="M32" s="70" t="s">
        <v>149</v>
      </c>
    </row>
    <row r="33" spans="2:13" ht="10.5" customHeight="1">
      <c r="B33" s="16" t="s">
        <v>155</v>
      </c>
      <c r="C33" s="78" t="s">
        <v>156</v>
      </c>
      <c r="D33" s="23">
        <v>6</v>
      </c>
      <c r="E33" s="23">
        <v>26</v>
      </c>
      <c r="F33" s="23">
        <v>341805</v>
      </c>
      <c r="G33" s="23">
        <v>0</v>
      </c>
      <c r="H33" s="77">
        <f t="shared" si="0"/>
        <v>4.333333333333333</v>
      </c>
      <c r="I33" s="23">
        <f t="shared" si="1"/>
        <v>56967.5</v>
      </c>
      <c r="J33" s="77">
        <f t="shared" si="2"/>
        <v>0</v>
      </c>
      <c r="K33" s="23">
        <f t="shared" si="3"/>
        <v>56967.5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10.5" customHeight="1">
      <c r="A35" s="16" t="s">
        <v>167</v>
      </c>
      <c r="C35" s="78" t="s">
        <v>7</v>
      </c>
      <c r="D35" s="23">
        <v>19</v>
      </c>
      <c r="E35" s="23">
        <v>204</v>
      </c>
      <c r="F35" s="23">
        <v>1300532</v>
      </c>
      <c r="G35" s="23">
        <v>0</v>
      </c>
      <c r="H35" s="77">
        <f aca="true" t="shared" si="4" ref="H35:H40">E35/D35</f>
        <v>10.736842105263158</v>
      </c>
      <c r="I35" s="23">
        <f aca="true" t="shared" si="5" ref="I35:I40">F35/D35</f>
        <v>68449.05263157895</v>
      </c>
      <c r="J35" s="77">
        <f aca="true" t="shared" si="6" ref="J35:J40">G35/D35</f>
        <v>0</v>
      </c>
      <c r="K35" s="23">
        <f aca="true" t="shared" si="7" ref="K35:K40">F35/D35</f>
        <v>68449.05263157895</v>
      </c>
      <c r="L35" s="76" t="s">
        <v>167</v>
      </c>
      <c r="M35" s="70"/>
    </row>
    <row r="36" spans="2:13" ht="10.5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76"/>
      <c r="M36" s="70" t="s">
        <v>168</v>
      </c>
    </row>
    <row r="37" spans="2:13" ht="10.5" customHeight="1">
      <c r="B37" s="16" t="s">
        <v>172</v>
      </c>
      <c r="C37" s="78" t="s">
        <v>173</v>
      </c>
      <c r="D37" s="23">
        <v>8</v>
      </c>
      <c r="E37" s="23">
        <v>65</v>
      </c>
      <c r="F37" s="23">
        <v>505298</v>
      </c>
      <c r="G37" s="23">
        <v>0</v>
      </c>
      <c r="H37" s="77">
        <f t="shared" si="4"/>
        <v>8.125</v>
      </c>
      <c r="I37" s="23">
        <f t="shared" si="5"/>
        <v>63162.25</v>
      </c>
      <c r="J37" s="77">
        <f t="shared" si="6"/>
        <v>0</v>
      </c>
      <c r="K37" s="23">
        <f t="shared" si="7"/>
        <v>63162.25</v>
      </c>
      <c r="L37" s="76"/>
      <c r="M37" s="70" t="s">
        <v>172</v>
      </c>
    </row>
    <row r="38" spans="2:13" ht="10.5" customHeight="1">
      <c r="B38" s="16" t="s">
        <v>184</v>
      </c>
      <c r="C38" s="78" t="s">
        <v>185</v>
      </c>
      <c r="D38" s="23">
        <v>5</v>
      </c>
      <c r="E38" s="23">
        <v>82</v>
      </c>
      <c r="F38" s="23">
        <v>489269</v>
      </c>
      <c r="G38" s="23">
        <v>0</v>
      </c>
      <c r="H38" s="77">
        <f t="shared" si="4"/>
        <v>16.4</v>
      </c>
      <c r="I38" s="23">
        <f t="shared" si="5"/>
        <v>97853.8</v>
      </c>
      <c r="J38" s="77">
        <f t="shared" si="6"/>
        <v>0</v>
      </c>
      <c r="K38" s="23">
        <f t="shared" si="7"/>
        <v>97853.8</v>
      </c>
      <c r="L38" s="76"/>
      <c r="M38" s="70" t="s">
        <v>184</v>
      </c>
    </row>
    <row r="39" spans="2:13" ht="10.5" customHeight="1">
      <c r="B39" s="16" t="s">
        <v>190</v>
      </c>
      <c r="C39" s="78" t="s">
        <v>191</v>
      </c>
      <c r="D39" s="23">
        <v>3</v>
      </c>
      <c r="E39" s="23">
        <v>54</v>
      </c>
      <c r="F39" s="23">
        <v>299745</v>
      </c>
      <c r="G39" s="23">
        <v>0</v>
      </c>
      <c r="H39" s="77">
        <f t="shared" si="4"/>
        <v>18</v>
      </c>
      <c r="I39" s="23">
        <f t="shared" si="5"/>
        <v>99915</v>
      </c>
      <c r="J39" s="77">
        <f t="shared" si="6"/>
        <v>0</v>
      </c>
      <c r="K39" s="23">
        <f t="shared" si="7"/>
        <v>99915</v>
      </c>
      <c r="L39" s="76"/>
      <c r="M39" s="70" t="s">
        <v>190</v>
      </c>
    </row>
    <row r="40" spans="2:13" ht="10.5" customHeight="1">
      <c r="B40" s="16" t="s">
        <v>195</v>
      </c>
      <c r="C40" s="78" t="s">
        <v>196</v>
      </c>
      <c r="D40" s="23">
        <v>3</v>
      </c>
      <c r="E40" s="23">
        <v>3</v>
      </c>
      <c r="F40" s="23">
        <v>6220</v>
      </c>
      <c r="G40" s="23">
        <v>0</v>
      </c>
      <c r="H40" s="77">
        <f t="shared" si="4"/>
        <v>1</v>
      </c>
      <c r="I40" s="23">
        <f t="shared" si="5"/>
        <v>2073.3333333333335</v>
      </c>
      <c r="J40" s="77">
        <f t="shared" si="6"/>
        <v>0</v>
      </c>
      <c r="K40" s="23">
        <f t="shared" si="7"/>
        <v>2073.3333333333335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10.5" customHeight="1">
      <c r="A42" s="16" t="s">
        <v>200</v>
      </c>
      <c r="C42" s="78" t="s">
        <v>8</v>
      </c>
      <c r="D42" s="23">
        <v>18</v>
      </c>
      <c r="E42" s="23">
        <v>153</v>
      </c>
      <c r="F42" s="23">
        <v>2024566</v>
      </c>
      <c r="G42" s="23">
        <v>0</v>
      </c>
      <c r="H42" s="77">
        <f aca="true" t="shared" si="8" ref="H42:H47">E42/D42</f>
        <v>8.5</v>
      </c>
      <c r="I42" s="23">
        <f aca="true" t="shared" si="9" ref="I42:I47">F42/D42</f>
        <v>112475.88888888889</v>
      </c>
      <c r="J42" s="77">
        <f aca="true" t="shared" si="10" ref="J42:J47">G42/D42</f>
        <v>0</v>
      </c>
      <c r="K42" s="23">
        <f aca="true" t="shared" si="11" ref="K42:K47">F42/D42</f>
        <v>112475.88888888889</v>
      </c>
      <c r="L42" s="76" t="s">
        <v>200</v>
      </c>
      <c r="M42" s="70"/>
    </row>
    <row r="43" spans="2:13" ht="10.5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76"/>
      <c r="M43" s="70" t="s">
        <v>201</v>
      </c>
    </row>
    <row r="44" spans="2:13" ht="10.5" customHeight="1">
      <c r="B44" s="16" t="s">
        <v>204</v>
      </c>
      <c r="C44" s="78" t="s">
        <v>205</v>
      </c>
      <c r="D44" s="23">
        <v>3</v>
      </c>
      <c r="E44" s="23">
        <v>19</v>
      </c>
      <c r="F44" s="23" t="s">
        <v>808</v>
      </c>
      <c r="G44" s="23">
        <v>0</v>
      </c>
      <c r="H44" s="77">
        <f t="shared" si="8"/>
        <v>6.333333333333333</v>
      </c>
      <c r="I44" s="23" t="s">
        <v>808</v>
      </c>
      <c r="J44" s="77">
        <f t="shared" si="10"/>
        <v>0</v>
      </c>
      <c r="K44" s="23" t="s">
        <v>808</v>
      </c>
      <c r="L44" s="76"/>
      <c r="M44" s="70" t="s">
        <v>204</v>
      </c>
    </row>
    <row r="45" spans="2:13" ht="10.5" customHeight="1">
      <c r="B45" s="16" t="s">
        <v>214</v>
      </c>
      <c r="C45" s="78" t="s">
        <v>215</v>
      </c>
      <c r="D45" s="23">
        <v>4</v>
      </c>
      <c r="E45" s="23">
        <v>77</v>
      </c>
      <c r="F45" s="23">
        <v>1797790</v>
      </c>
      <c r="G45" s="23">
        <v>0</v>
      </c>
      <c r="H45" s="77">
        <f t="shared" si="8"/>
        <v>19.25</v>
      </c>
      <c r="I45" s="23">
        <f t="shared" si="9"/>
        <v>449447.5</v>
      </c>
      <c r="J45" s="77">
        <f t="shared" si="10"/>
        <v>0</v>
      </c>
      <c r="K45" s="23">
        <f t="shared" si="11"/>
        <v>449447.5</v>
      </c>
      <c r="L45" s="76"/>
      <c r="M45" s="70" t="s">
        <v>214</v>
      </c>
    </row>
    <row r="46" spans="2:13" ht="10.5" customHeight="1">
      <c r="B46" s="16" t="s">
        <v>224</v>
      </c>
      <c r="C46" s="78" t="s">
        <v>225</v>
      </c>
      <c r="D46" s="23">
        <v>1</v>
      </c>
      <c r="E46" s="23">
        <v>14</v>
      </c>
      <c r="F46" s="23" t="s">
        <v>808</v>
      </c>
      <c r="G46" s="23">
        <v>0</v>
      </c>
      <c r="H46" s="77">
        <f t="shared" si="8"/>
        <v>14</v>
      </c>
      <c r="I46" s="23" t="s">
        <v>808</v>
      </c>
      <c r="J46" s="77">
        <f t="shared" si="10"/>
        <v>0</v>
      </c>
      <c r="K46" s="23" t="s">
        <v>808</v>
      </c>
      <c r="L46" s="76"/>
      <c r="M46" s="70" t="s">
        <v>224</v>
      </c>
    </row>
    <row r="47" spans="2:13" ht="10.5" customHeight="1">
      <c r="B47" s="16" t="s">
        <v>230</v>
      </c>
      <c r="C47" s="78" t="s">
        <v>231</v>
      </c>
      <c r="D47" s="23">
        <v>10</v>
      </c>
      <c r="E47" s="23">
        <v>43</v>
      </c>
      <c r="F47" s="23">
        <v>113334</v>
      </c>
      <c r="G47" s="23">
        <v>0</v>
      </c>
      <c r="H47" s="77">
        <f t="shared" si="8"/>
        <v>4.3</v>
      </c>
      <c r="I47" s="23">
        <f t="shared" si="9"/>
        <v>11333.4</v>
      </c>
      <c r="J47" s="77">
        <f t="shared" si="10"/>
        <v>0</v>
      </c>
      <c r="K47" s="23">
        <f t="shared" si="11"/>
        <v>11333.4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2:13" ht="11.25">
      <c r="B49" s="43"/>
      <c r="C49" s="123" t="s">
        <v>805</v>
      </c>
      <c r="D49" s="23">
        <v>234</v>
      </c>
      <c r="E49" s="23">
        <v>2043</v>
      </c>
      <c r="F49" s="23">
        <v>3675214</v>
      </c>
      <c r="G49" s="23">
        <v>43132</v>
      </c>
      <c r="H49" s="77">
        <f>E49/D49</f>
        <v>8.73076923076923</v>
      </c>
      <c r="I49" s="23">
        <f>F49/D49</f>
        <v>15706.042735042734</v>
      </c>
      <c r="J49" s="77">
        <f>G49/D49</f>
        <v>184.32478632478632</v>
      </c>
      <c r="K49" s="23">
        <f>F49/D49</f>
        <v>15706.042735042734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10.5" customHeight="1">
      <c r="A51" s="16" t="s">
        <v>251</v>
      </c>
      <c r="C51" s="78" t="s">
        <v>10</v>
      </c>
      <c r="D51" s="23">
        <v>1</v>
      </c>
      <c r="E51" s="23">
        <v>3</v>
      </c>
      <c r="F51" s="23" t="s">
        <v>808</v>
      </c>
      <c r="G51" s="23">
        <v>15</v>
      </c>
      <c r="H51" s="77">
        <f>E51/D51</f>
        <v>3</v>
      </c>
      <c r="I51" s="23" t="s">
        <v>808</v>
      </c>
      <c r="J51" s="77">
        <f>G51/D51</f>
        <v>15</v>
      </c>
      <c r="K51" s="23" t="s">
        <v>808</v>
      </c>
      <c r="L51" s="76" t="s">
        <v>251</v>
      </c>
      <c r="M51" s="70"/>
    </row>
    <row r="52" spans="2:13" ht="10.5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76"/>
      <c r="M52" s="70" t="s">
        <v>252</v>
      </c>
    </row>
    <row r="53" spans="2:13" ht="10.5" customHeight="1">
      <c r="B53" s="16" t="s">
        <v>256</v>
      </c>
      <c r="C53" s="78" t="s">
        <v>257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76"/>
      <c r="M53" s="70" t="s">
        <v>256</v>
      </c>
    </row>
    <row r="54" spans="2:13" ht="10.5" customHeight="1">
      <c r="B54" s="16" t="s">
        <v>259</v>
      </c>
      <c r="C54" s="78" t="s">
        <v>260</v>
      </c>
      <c r="D54" s="23">
        <v>1</v>
      </c>
      <c r="E54" s="23">
        <v>3</v>
      </c>
      <c r="F54" s="23" t="s">
        <v>808</v>
      </c>
      <c r="G54" s="23">
        <v>15</v>
      </c>
      <c r="H54" s="77">
        <f>E54/D54</f>
        <v>3</v>
      </c>
      <c r="I54" s="23" t="s">
        <v>808</v>
      </c>
      <c r="J54" s="77">
        <f>G54/D54</f>
        <v>15</v>
      </c>
      <c r="K54" s="23" t="s">
        <v>808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10.5" customHeight="1">
      <c r="A56" s="16" t="s">
        <v>262</v>
      </c>
      <c r="C56" s="78" t="s">
        <v>11</v>
      </c>
      <c r="D56" s="23">
        <v>17</v>
      </c>
      <c r="E56" s="23">
        <v>58</v>
      </c>
      <c r="F56" s="23">
        <v>72319</v>
      </c>
      <c r="G56" s="23">
        <v>943</v>
      </c>
      <c r="H56" s="77">
        <f aca="true" t="shared" si="12" ref="H56:H62">E56/D56</f>
        <v>3.411764705882353</v>
      </c>
      <c r="I56" s="23">
        <f aca="true" t="shared" si="13" ref="I56:I62">F56/D56</f>
        <v>4254.058823529412</v>
      </c>
      <c r="J56" s="77">
        <f aca="true" t="shared" si="14" ref="J56:J62">G56/D56</f>
        <v>55.470588235294116</v>
      </c>
      <c r="K56" s="23">
        <f aca="true" t="shared" si="15" ref="K56:K62">F56/D56</f>
        <v>4254.058823529412</v>
      </c>
      <c r="L56" s="76" t="s">
        <v>262</v>
      </c>
      <c r="M56" s="70"/>
    </row>
    <row r="57" spans="2:13" ht="10.5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76"/>
      <c r="M57" s="70" t="s">
        <v>263</v>
      </c>
    </row>
    <row r="58" spans="2:13" ht="10.5" customHeight="1">
      <c r="B58" s="16" t="s">
        <v>267</v>
      </c>
      <c r="C58" s="78" t="s">
        <v>268</v>
      </c>
      <c r="D58" s="23">
        <v>3</v>
      </c>
      <c r="E58" s="23">
        <v>5</v>
      </c>
      <c r="F58" s="23">
        <v>0</v>
      </c>
      <c r="G58" s="23">
        <v>0</v>
      </c>
      <c r="H58" s="77">
        <f t="shared" si="12"/>
        <v>1.6666666666666667</v>
      </c>
      <c r="I58" s="23">
        <f t="shared" si="13"/>
        <v>0</v>
      </c>
      <c r="J58" s="77">
        <f t="shared" si="14"/>
        <v>0</v>
      </c>
      <c r="K58" s="23">
        <f t="shared" si="15"/>
        <v>0</v>
      </c>
      <c r="L58" s="76"/>
      <c r="M58" s="70" t="s">
        <v>267</v>
      </c>
    </row>
    <row r="59" spans="2:13" ht="10.5" customHeight="1">
      <c r="B59" s="16" t="s">
        <v>273</v>
      </c>
      <c r="C59" s="78" t="s">
        <v>274</v>
      </c>
      <c r="D59" s="23">
        <v>3</v>
      </c>
      <c r="E59" s="23">
        <v>22</v>
      </c>
      <c r="F59" s="23" t="s">
        <v>808</v>
      </c>
      <c r="G59" s="23">
        <v>148</v>
      </c>
      <c r="H59" s="77">
        <f t="shared" si="12"/>
        <v>7.333333333333333</v>
      </c>
      <c r="I59" s="23" t="s">
        <v>808</v>
      </c>
      <c r="J59" s="77">
        <f t="shared" si="14"/>
        <v>49.333333333333336</v>
      </c>
      <c r="K59" s="23" t="s">
        <v>808</v>
      </c>
      <c r="L59" s="76"/>
      <c r="M59" s="70" t="s">
        <v>273</v>
      </c>
    </row>
    <row r="60" spans="2:13" ht="10.5" customHeight="1">
      <c r="B60" s="16" t="s">
        <v>276</v>
      </c>
      <c r="C60" s="78" t="s">
        <v>277</v>
      </c>
      <c r="D60" s="23">
        <v>6</v>
      </c>
      <c r="E60" s="23">
        <v>15</v>
      </c>
      <c r="F60" s="23">
        <v>14300</v>
      </c>
      <c r="G60" s="23">
        <v>10</v>
      </c>
      <c r="H60" s="77">
        <f t="shared" si="12"/>
        <v>2.5</v>
      </c>
      <c r="I60" s="23">
        <f t="shared" si="13"/>
        <v>2383.3333333333335</v>
      </c>
      <c r="J60" s="77">
        <f t="shared" si="14"/>
        <v>1.6666666666666667</v>
      </c>
      <c r="K60" s="23">
        <f t="shared" si="15"/>
        <v>2383.3333333333335</v>
      </c>
      <c r="L60" s="76"/>
      <c r="M60" s="70" t="s">
        <v>276</v>
      </c>
    </row>
    <row r="61" spans="2:13" ht="10.5" customHeight="1">
      <c r="B61" s="16" t="s">
        <v>282</v>
      </c>
      <c r="C61" s="78" t="s">
        <v>283</v>
      </c>
      <c r="D61" s="23">
        <v>1</v>
      </c>
      <c r="E61" s="23">
        <v>6</v>
      </c>
      <c r="F61" s="23" t="s">
        <v>808</v>
      </c>
      <c r="G61" s="23">
        <v>285</v>
      </c>
      <c r="H61" s="77">
        <f t="shared" si="12"/>
        <v>6</v>
      </c>
      <c r="I61" s="23" t="s">
        <v>808</v>
      </c>
      <c r="J61" s="77">
        <f t="shared" si="14"/>
        <v>285</v>
      </c>
      <c r="K61" s="23" t="s">
        <v>808</v>
      </c>
      <c r="L61" s="76"/>
      <c r="M61" s="70" t="s">
        <v>282</v>
      </c>
    </row>
    <row r="62" spans="2:13" ht="10.5" customHeight="1">
      <c r="B62" s="16" t="s">
        <v>287</v>
      </c>
      <c r="C62" s="78" t="s">
        <v>288</v>
      </c>
      <c r="D62" s="23">
        <v>4</v>
      </c>
      <c r="E62" s="23">
        <v>10</v>
      </c>
      <c r="F62" s="23">
        <v>37486</v>
      </c>
      <c r="G62" s="23">
        <v>500</v>
      </c>
      <c r="H62" s="77">
        <f t="shared" si="12"/>
        <v>2.5</v>
      </c>
      <c r="I62" s="23">
        <f t="shared" si="13"/>
        <v>9371.5</v>
      </c>
      <c r="J62" s="77">
        <f t="shared" si="14"/>
        <v>125</v>
      </c>
      <c r="K62" s="23">
        <f t="shared" si="15"/>
        <v>9371.5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10.5" customHeight="1">
      <c r="A64" s="16" t="s">
        <v>297</v>
      </c>
      <c r="C64" s="78" t="s">
        <v>12</v>
      </c>
      <c r="D64" s="23">
        <v>61</v>
      </c>
      <c r="E64" s="23">
        <v>745</v>
      </c>
      <c r="F64" s="23">
        <v>1011830</v>
      </c>
      <c r="G64" s="23">
        <v>9393</v>
      </c>
      <c r="H64" s="77">
        <f aca="true" t="shared" si="16" ref="H64:H72">E64/D64</f>
        <v>12.21311475409836</v>
      </c>
      <c r="I64" s="23">
        <f aca="true" t="shared" si="17" ref="I64:I72">F64/D64</f>
        <v>16587.377049180326</v>
      </c>
      <c r="J64" s="77">
        <f aca="true" t="shared" si="18" ref="J64:J72">G64/D64</f>
        <v>153.98360655737704</v>
      </c>
      <c r="K64" s="23">
        <f aca="true" t="shared" si="19" ref="K64:K72">F64/D64</f>
        <v>16587.377049180326</v>
      </c>
      <c r="L64" s="76" t="s">
        <v>297</v>
      </c>
      <c r="M64" s="70"/>
    </row>
    <row r="65" spans="2:13" ht="10.5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76"/>
      <c r="M65" s="70" t="s">
        <v>298</v>
      </c>
    </row>
    <row r="66" spans="2:13" ht="10.5" customHeight="1">
      <c r="B66" s="16" t="s">
        <v>302</v>
      </c>
      <c r="C66" s="78" t="s">
        <v>303</v>
      </c>
      <c r="D66" s="23">
        <v>6</v>
      </c>
      <c r="E66" s="23">
        <v>461</v>
      </c>
      <c r="F66" s="23">
        <v>762953</v>
      </c>
      <c r="G66" s="23">
        <v>6321</v>
      </c>
      <c r="H66" s="77">
        <f t="shared" si="16"/>
        <v>76.83333333333333</v>
      </c>
      <c r="I66" s="23">
        <f t="shared" si="17"/>
        <v>127158.83333333333</v>
      </c>
      <c r="J66" s="77">
        <f t="shared" si="18"/>
        <v>1053.5</v>
      </c>
      <c r="K66" s="23">
        <f t="shared" si="19"/>
        <v>127158.83333333333</v>
      </c>
      <c r="L66" s="76"/>
      <c r="M66" s="70" t="s">
        <v>302</v>
      </c>
    </row>
    <row r="67" spans="2:13" ht="10.5" customHeight="1">
      <c r="B67" s="16" t="s">
        <v>305</v>
      </c>
      <c r="C67" s="78" t="s">
        <v>306</v>
      </c>
      <c r="D67" s="23">
        <v>3</v>
      </c>
      <c r="E67" s="23">
        <v>6</v>
      </c>
      <c r="F67" s="23" t="s">
        <v>808</v>
      </c>
      <c r="G67" s="23">
        <v>33</v>
      </c>
      <c r="H67" s="77">
        <f t="shared" si="16"/>
        <v>2</v>
      </c>
      <c r="I67" s="23" t="s">
        <v>808</v>
      </c>
      <c r="J67" s="77">
        <f t="shared" si="18"/>
        <v>11</v>
      </c>
      <c r="K67" s="23" t="s">
        <v>808</v>
      </c>
      <c r="L67" s="76"/>
      <c r="M67" s="70" t="s">
        <v>305</v>
      </c>
    </row>
    <row r="68" spans="2:13" ht="10.5" customHeight="1">
      <c r="B68" s="16" t="s">
        <v>311</v>
      </c>
      <c r="C68" s="78" t="s">
        <v>312</v>
      </c>
      <c r="D68" s="23">
        <v>1</v>
      </c>
      <c r="E68" s="23">
        <v>7</v>
      </c>
      <c r="F68" s="23" t="s">
        <v>808</v>
      </c>
      <c r="G68" s="23">
        <v>20</v>
      </c>
      <c r="H68" s="77">
        <f t="shared" si="16"/>
        <v>7</v>
      </c>
      <c r="I68" s="23" t="s">
        <v>808</v>
      </c>
      <c r="J68" s="77">
        <f t="shared" si="18"/>
        <v>20</v>
      </c>
      <c r="K68" s="23" t="s">
        <v>808</v>
      </c>
      <c r="L68" s="76"/>
      <c r="M68" s="70" t="s">
        <v>311</v>
      </c>
    </row>
    <row r="69" spans="2:13" ht="10.5" customHeight="1">
      <c r="B69" s="16" t="s">
        <v>316</v>
      </c>
      <c r="C69" s="78" t="s">
        <v>317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76"/>
      <c r="M69" s="70" t="s">
        <v>316</v>
      </c>
    </row>
    <row r="70" spans="2:13" ht="10.5" customHeight="1">
      <c r="B70" s="16" t="s">
        <v>319</v>
      </c>
      <c r="C70" s="78" t="s">
        <v>320</v>
      </c>
      <c r="D70" s="23">
        <v>16</v>
      </c>
      <c r="E70" s="23">
        <v>30</v>
      </c>
      <c r="F70" s="23">
        <v>3435</v>
      </c>
      <c r="G70" s="23">
        <v>256</v>
      </c>
      <c r="H70" s="77">
        <f t="shared" si="16"/>
        <v>1.875</v>
      </c>
      <c r="I70" s="23">
        <f t="shared" si="17"/>
        <v>214.6875</v>
      </c>
      <c r="J70" s="77">
        <f t="shared" si="18"/>
        <v>16</v>
      </c>
      <c r="K70" s="23">
        <f t="shared" si="19"/>
        <v>214.6875</v>
      </c>
      <c r="L70" s="76"/>
      <c r="M70" s="70" t="s">
        <v>319</v>
      </c>
    </row>
    <row r="71" spans="2:13" ht="10.5" customHeight="1">
      <c r="B71" s="16" t="s">
        <v>322</v>
      </c>
      <c r="C71" s="78" t="s">
        <v>323</v>
      </c>
      <c r="D71" s="23">
        <v>5</v>
      </c>
      <c r="E71" s="23">
        <v>11</v>
      </c>
      <c r="F71" s="23">
        <v>0</v>
      </c>
      <c r="G71" s="23">
        <v>0</v>
      </c>
      <c r="H71" s="77">
        <f t="shared" si="16"/>
        <v>2.2</v>
      </c>
      <c r="I71" s="23">
        <f t="shared" si="17"/>
        <v>0</v>
      </c>
      <c r="J71" s="77">
        <f t="shared" si="18"/>
        <v>0</v>
      </c>
      <c r="K71" s="23">
        <f t="shared" si="19"/>
        <v>0</v>
      </c>
      <c r="L71" s="76"/>
      <c r="M71" s="70" t="s">
        <v>322</v>
      </c>
    </row>
    <row r="72" spans="2:13" ht="10.5" customHeight="1">
      <c r="B72" s="16" t="s">
        <v>328</v>
      </c>
      <c r="C72" s="78" t="s">
        <v>329</v>
      </c>
      <c r="D72" s="23">
        <v>30</v>
      </c>
      <c r="E72" s="23">
        <v>230</v>
      </c>
      <c r="F72" s="23">
        <v>230044</v>
      </c>
      <c r="G72" s="23">
        <v>2763</v>
      </c>
      <c r="H72" s="77">
        <f t="shared" si="16"/>
        <v>7.666666666666667</v>
      </c>
      <c r="I72" s="23">
        <f t="shared" si="17"/>
        <v>7668.133333333333</v>
      </c>
      <c r="J72" s="77">
        <f t="shared" si="18"/>
        <v>92.1</v>
      </c>
      <c r="K72" s="23">
        <f t="shared" si="19"/>
        <v>7668.133333333333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10.5" customHeight="1">
      <c r="A74" s="16" t="s">
        <v>346</v>
      </c>
      <c r="C74" s="78" t="s">
        <v>13</v>
      </c>
      <c r="D74" s="23">
        <v>47</v>
      </c>
      <c r="E74" s="23">
        <v>279</v>
      </c>
      <c r="F74" s="23">
        <v>855437</v>
      </c>
      <c r="G74" s="23">
        <v>6813</v>
      </c>
      <c r="H74" s="77">
        <f>E74/D74</f>
        <v>5.9361702127659575</v>
      </c>
      <c r="I74" s="23">
        <f>F74/D74</f>
        <v>18200.787234042553</v>
      </c>
      <c r="J74" s="77">
        <f>G74/D74</f>
        <v>144.95744680851064</v>
      </c>
      <c r="K74" s="23">
        <f>F74/D74</f>
        <v>18200.787234042553</v>
      </c>
      <c r="L74" s="76" t="s">
        <v>346</v>
      </c>
      <c r="M74" s="70"/>
    </row>
    <row r="75" spans="2:13" ht="10.5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76"/>
      <c r="M75" s="70" t="s">
        <v>347</v>
      </c>
    </row>
    <row r="76" spans="2:13" ht="10.5" customHeight="1">
      <c r="B76" s="16" t="s">
        <v>351</v>
      </c>
      <c r="C76" s="78" t="s">
        <v>352</v>
      </c>
      <c r="D76" s="23">
        <v>29</v>
      </c>
      <c r="E76" s="23">
        <v>162</v>
      </c>
      <c r="F76" s="23">
        <v>612519</v>
      </c>
      <c r="G76" s="23">
        <v>2663</v>
      </c>
      <c r="H76" s="77">
        <f>E76/D76</f>
        <v>5.586206896551724</v>
      </c>
      <c r="I76" s="23">
        <f>F76/D76</f>
        <v>21121.344827586207</v>
      </c>
      <c r="J76" s="77">
        <f>G76/D76</f>
        <v>91.82758620689656</v>
      </c>
      <c r="K76" s="23">
        <f>F76/D76</f>
        <v>21121.344827586207</v>
      </c>
      <c r="L76" s="76"/>
      <c r="M76" s="70" t="s">
        <v>351</v>
      </c>
    </row>
    <row r="77" spans="2:13" ht="10.5" customHeight="1">
      <c r="B77" s="16" t="s">
        <v>359</v>
      </c>
      <c r="C77" s="78" t="s">
        <v>360</v>
      </c>
      <c r="D77" s="23">
        <v>9</v>
      </c>
      <c r="E77" s="23">
        <v>32</v>
      </c>
      <c r="F77" s="23">
        <v>26835</v>
      </c>
      <c r="G77" s="23">
        <v>1264</v>
      </c>
      <c r="H77" s="77">
        <f>E77/D77</f>
        <v>3.5555555555555554</v>
      </c>
      <c r="I77" s="23">
        <f>F77/D77</f>
        <v>2981.6666666666665</v>
      </c>
      <c r="J77" s="77">
        <f>G77/D77</f>
        <v>140.44444444444446</v>
      </c>
      <c r="K77" s="23">
        <f>F77/D77</f>
        <v>2981.6666666666665</v>
      </c>
      <c r="L77" s="76"/>
      <c r="M77" s="70" t="s">
        <v>359</v>
      </c>
    </row>
    <row r="78" spans="2:13" ht="10.5" customHeight="1">
      <c r="B78" s="16" t="s">
        <v>362</v>
      </c>
      <c r="C78" s="78" t="s">
        <v>363</v>
      </c>
      <c r="D78" s="23">
        <v>9</v>
      </c>
      <c r="E78" s="23">
        <v>85</v>
      </c>
      <c r="F78" s="23">
        <v>216083</v>
      </c>
      <c r="G78" s="23">
        <v>2886</v>
      </c>
      <c r="H78" s="77">
        <f>E78/D78</f>
        <v>9.444444444444445</v>
      </c>
      <c r="I78" s="23">
        <f>F78/D78</f>
        <v>24009.222222222223</v>
      </c>
      <c r="J78" s="77">
        <f>G78/D78</f>
        <v>320.6666666666667</v>
      </c>
      <c r="K78" s="23">
        <f>F78/D78</f>
        <v>24009.222222222223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10.5" customHeight="1">
      <c r="A80" s="16" t="s">
        <v>370</v>
      </c>
      <c r="C80" s="78" t="s">
        <v>14</v>
      </c>
      <c r="D80" s="23">
        <v>96</v>
      </c>
      <c r="E80" s="23">
        <v>853</v>
      </c>
      <c r="F80" s="23">
        <v>1514880</v>
      </c>
      <c r="G80" s="23">
        <v>25968</v>
      </c>
      <c r="H80" s="77">
        <f aca="true" t="shared" si="20" ref="H80:H90">E80/D80</f>
        <v>8.885416666666666</v>
      </c>
      <c r="I80" s="23">
        <f aca="true" t="shared" si="21" ref="I80:I90">F80/D80</f>
        <v>15780</v>
      </c>
      <c r="J80" s="77">
        <f aca="true" t="shared" si="22" ref="J80:J90">G80/D80</f>
        <v>270.5</v>
      </c>
      <c r="K80" s="23">
        <f aca="true" t="shared" si="23" ref="K80:K90">F80/D80</f>
        <v>15780</v>
      </c>
      <c r="L80" s="76" t="s">
        <v>370</v>
      </c>
      <c r="M80" s="70"/>
    </row>
    <row r="81" spans="2:13" ht="10.5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76"/>
      <c r="M81" s="70" t="s">
        <v>371</v>
      </c>
    </row>
    <row r="82" spans="2:13" ht="10.5" customHeight="1">
      <c r="B82" s="16" t="s">
        <v>375</v>
      </c>
      <c r="C82" s="78" t="s">
        <v>376</v>
      </c>
      <c r="D82" s="23">
        <v>5</v>
      </c>
      <c r="E82" s="23">
        <v>112</v>
      </c>
      <c r="F82" s="23">
        <v>301313</v>
      </c>
      <c r="G82" s="23">
        <v>12539</v>
      </c>
      <c r="H82" s="77">
        <f t="shared" si="20"/>
        <v>22.4</v>
      </c>
      <c r="I82" s="23">
        <f t="shared" si="21"/>
        <v>60262.6</v>
      </c>
      <c r="J82" s="77">
        <f t="shared" si="22"/>
        <v>2507.8</v>
      </c>
      <c r="K82" s="23">
        <f t="shared" si="23"/>
        <v>60262.6</v>
      </c>
      <c r="L82" s="76"/>
      <c r="M82" s="70" t="s">
        <v>375</v>
      </c>
    </row>
    <row r="83" spans="2:13" ht="10.5" customHeight="1">
      <c r="B83" s="16" t="s">
        <v>385</v>
      </c>
      <c r="C83" s="78" t="s">
        <v>386</v>
      </c>
      <c r="D83" s="23">
        <v>6</v>
      </c>
      <c r="E83" s="23">
        <v>36</v>
      </c>
      <c r="F83" s="23">
        <v>75963</v>
      </c>
      <c r="G83" s="23">
        <v>538</v>
      </c>
      <c r="H83" s="77">
        <f t="shared" si="20"/>
        <v>6</v>
      </c>
      <c r="I83" s="23">
        <f t="shared" si="21"/>
        <v>12660.5</v>
      </c>
      <c r="J83" s="77">
        <f t="shared" si="22"/>
        <v>89.66666666666667</v>
      </c>
      <c r="K83" s="23">
        <f t="shared" si="23"/>
        <v>12660.5</v>
      </c>
      <c r="L83" s="76"/>
      <c r="M83" s="70" t="s">
        <v>385</v>
      </c>
    </row>
    <row r="84" spans="2:13" ht="10.5" customHeight="1">
      <c r="B84" s="16" t="s">
        <v>395</v>
      </c>
      <c r="C84" s="78" t="s">
        <v>396</v>
      </c>
      <c r="D84" s="23">
        <v>28</v>
      </c>
      <c r="E84" s="23">
        <v>232</v>
      </c>
      <c r="F84" s="23">
        <v>443578</v>
      </c>
      <c r="G84" s="23">
        <v>3920</v>
      </c>
      <c r="H84" s="77">
        <f t="shared" si="20"/>
        <v>8.285714285714286</v>
      </c>
      <c r="I84" s="23">
        <f t="shared" si="21"/>
        <v>15842.07142857143</v>
      </c>
      <c r="J84" s="77">
        <f t="shared" si="22"/>
        <v>140</v>
      </c>
      <c r="K84" s="23">
        <f t="shared" si="23"/>
        <v>15842.07142857143</v>
      </c>
      <c r="L84" s="76"/>
      <c r="M84" s="70" t="s">
        <v>395</v>
      </c>
    </row>
    <row r="85" spans="2:13" ht="10.5" customHeight="1">
      <c r="B85" s="16" t="s">
        <v>404</v>
      </c>
      <c r="C85" s="78" t="s">
        <v>405</v>
      </c>
      <c r="D85" s="23">
        <v>1</v>
      </c>
      <c r="E85" s="23">
        <v>2</v>
      </c>
      <c r="F85" s="23" t="s">
        <v>808</v>
      </c>
      <c r="G85" s="23">
        <v>0</v>
      </c>
      <c r="H85" s="77">
        <f t="shared" si="20"/>
        <v>2</v>
      </c>
      <c r="I85" s="23" t="s">
        <v>808</v>
      </c>
      <c r="J85" s="77">
        <f t="shared" si="22"/>
        <v>0</v>
      </c>
      <c r="K85" s="23" t="s">
        <v>808</v>
      </c>
      <c r="L85" s="76"/>
      <c r="M85" s="70" t="s">
        <v>404</v>
      </c>
    </row>
    <row r="86" spans="2:13" ht="10.5" customHeight="1">
      <c r="B86" s="16" t="s">
        <v>412</v>
      </c>
      <c r="C86" s="78" t="s">
        <v>413</v>
      </c>
      <c r="D86" s="23">
        <v>6</v>
      </c>
      <c r="E86" s="23">
        <v>44</v>
      </c>
      <c r="F86" s="23">
        <v>153005</v>
      </c>
      <c r="G86" s="23">
        <v>33</v>
      </c>
      <c r="H86" s="77">
        <f t="shared" si="20"/>
        <v>7.333333333333333</v>
      </c>
      <c r="I86" s="23">
        <f t="shared" si="21"/>
        <v>25500.833333333332</v>
      </c>
      <c r="J86" s="77">
        <f t="shared" si="22"/>
        <v>5.5</v>
      </c>
      <c r="K86" s="23">
        <f t="shared" si="23"/>
        <v>25500.833333333332</v>
      </c>
      <c r="L86" s="76"/>
      <c r="M86" s="70" t="s">
        <v>412</v>
      </c>
    </row>
    <row r="87" spans="2:13" ht="10.5" customHeight="1">
      <c r="B87" s="16" t="s">
        <v>417</v>
      </c>
      <c r="C87" s="78" t="s">
        <v>418</v>
      </c>
      <c r="D87" s="23">
        <v>9</v>
      </c>
      <c r="E87" s="23">
        <v>143</v>
      </c>
      <c r="F87" s="23">
        <v>55341</v>
      </c>
      <c r="G87" s="23">
        <v>326</v>
      </c>
      <c r="H87" s="77">
        <f t="shared" si="20"/>
        <v>15.88888888888889</v>
      </c>
      <c r="I87" s="23">
        <f t="shared" si="21"/>
        <v>6149</v>
      </c>
      <c r="J87" s="77">
        <f t="shared" si="22"/>
        <v>36.22222222222222</v>
      </c>
      <c r="K87" s="23">
        <f t="shared" si="23"/>
        <v>6149</v>
      </c>
      <c r="L87" s="76"/>
      <c r="M87" s="70" t="s">
        <v>417</v>
      </c>
    </row>
    <row r="88" spans="2:13" ht="10.5" customHeight="1">
      <c r="B88" s="16" t="s">
        <v>426</v>
      </c>
      <c r="C88" s="78" t="s">
        <v>427</v>
      </c>
      <c r="D88" s="23">
        <v>9</v>
      </c>
      <c r="E88" s="23">
        <v>110</v>
      </c>
      <c r="F88" s="23">
        <v>211951</v>
      </c>
      <c r="G88" s="23">
        <v>4580</v>
      </c>
      <c r="H88" s="77">
        <f t="shared" si="20"/>
        <v>12.222222222222221</v>
      </c>
      <c r="I88" s="23">
        <f t="shared" si="21"/>
        <v>23550.11111111111</v>
      </c>
      <c r="J88" s="77">
        <f t="shared" si="22"/>
        <v>508.8888888888889</v>
      </c>
      <c r="K88" s="23">
        <f t="shared" si="23"/>
        <v>23550.11111111111</v>
      </c>
      <c r="L88" s="76"/>
      <c r="M88" s="70" t="s">
        <v>426</v>
      </c>
    </row>
    <row r="89" spans="2:13" ht="10.5" customHeight="1">
      <c r="B89" s="16" t="s">
        <v>434</v>
      </c>
      <c r="C89" s="78" t="s">
        <v>435</v>
      </c>
      <c r="D89" s="23">
        <v>4</v>
      </c>
      <c r="E89" s="23">
        <v>11</v>
      </c>
      <c r="F89" s="23" t="s">
        <v>808</v>
      </c>
      <c r="G89" s="23">
        <v>171</v>
      </c>
      <c r="H89" s="77">
        <f t="shared" si="20"/>
        <v>2.75</v>
      </c>
      <c r="I89" s="23" t="s">
        <v>808</v>
      </c>
      <c r="J89" s="77">
        <f t="shared" si="22"/>
        <v>42.75</v>
      </c>
      <c r="K89" s="23" t="s">
        <v>808</v>
      </c>
      <c r="L89" s="76"/>
      <c r="M89" s="70" t="s">
        <v>434</v>
      </c>
    </row>
    <row r="90" spans="2:13" ht="10.5" customHeight="1">
      <c r="B90" s="16" t="s">
        <v>440</v>
      </c>
      <c r="C90" s="78" t="s">
        <v>441</v>
      </c>
      <c r="D90" s="23">
        <v>28</v>
      </c>
      <c r="E90" s="23">
        <v>163</v>
      </c>
      <c r="F90" s="23">
        <v>264386</v>
      </c>
      <c r="G90" s="23">
        <v>3861</v>
      </c>
      <c r="H90" s="77">
        <f t="shared" si="20"/>
        <v>5.821428571428571</v>
      </c>
      <c r="I90" s="23">
        <f t="shared" si="21"/>
        <v>9442.357142857143</v>
      </c>
      <c r="J90" s="77">
        <f t="shared" si="22"/>
        <v>137.89285714285714</v>
      </c>
      <c r="K90" s="23">
        <f t="shared" si="23"/>
        <v>9442.357142857143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3" ht="10.5" customHeight="1">
      <c r="A92" s="16" t="s">
        <v>459</v>
      </c>
      <c r="C92" s="78" t="s">
        <v>15</v>
      </c>
      <c r="D92" s="23">
        <v>12</v>
      </c>
      <c r="E92" s="23">
        <v>105</v>
      </c>
      <c r="F92" s="23">
        <v>220062</v>
      </c>
      <c r="G92" s="23">
        <v>0</v>
      </c>
      <c r="H92" s="77">
        <f>E92/D92</f>
        <v>8.75</v>
      </c>
      <c r="I92" s="23">
        <f>F92/D92</f>
        <v>18338.5</v>
      </c>
      <c r="J92" s="77">
        <f>G92/D92</f>
        <v>0</v>
      </c>
      <c r="K92" s="23">
        <f>F92/D92</f>
        <v>18338.5</v>
      </c>
      <c r="L92" s="76" t="s">
        <v>459</v>
      </c>
      <c r="M92" s="70"/>
    </row>
    <row r="93" spans="2:13" ht="10.5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76"/>
      <c r="M93" s="70" t="s">
        <v>460</v>
      </c>
    </row>
    <row r="94" spans="2:13" ht="10.5" customHeight="1">
      <c r="B94" s="16" t="s">
        <v>464</v>
      </c>
      <c r="C94" s="78" t="s">
        <v>465</v>
      </c>
      <c r="D94" s="23">
        <v>7</v>
      </c>
      <c r="E94" s="23">
        <v>39</v>
      </c>
      <c r="F94" s="23">
        <v>67480</v>
      </c>
      <c r="G94" s="23">
        <v>0</v>
      </c>
      <c r="H94" s="77">
        <f>E94/D94</f>
        <v>5.571428571428571</v>
      </c>
      <c r="I94" s="23">
        <f>F94/D94</f>
        <v>9640</v>
      </c>
      <c r="J94" s="77">
        <f>G94/D94</f>
        <v>0</v>
      </c>
      <c r="K94" s="23">
        <f>F94/D94</f>
        <v>9640</v>
      </c>
      <c r="L94" s="76"/>
      <c r="M94" s="70" t="s">
        <v>464</v>
      </c>
    </row>
    <row r="95" spans="2:13" ht="10.5" customHeight="1">
      <c r="B95" s="16" t="s">
        <v>471</v>
      </c>
      <c r="C95" s="78" t="s">
        <v>472</v>
      </c>
      <c r="D95" s="23">
        <v>2</v>
      </c>
      <c r="E95" s="23">
        <v>50</v>
      </c>
      <c r="F95" s="23" t="s">
        <v>808</v>
      </c>
      <c r="G95" s="23">
        <v>0</v>
      </c>
      <c r="H95" s="77">
        <f>E95/D95</f>
        <v>25</v>
      </c>
      <c r="I95" s="23" t="s">
        <v>808</v>
      </c>
      <c r="J95" s="77">
        <f>G95/D95</f>
        <v>0</v>
      </c>
      <c r="K95" s="23" t="s">
        <v>808</v>
      </c>
      <c r="L95" s="76"/>
      <c r="M95" s="70" t="s">
        <v>471</v>
      </c>
    </row>
    <row r="96" spans="2:13" ht="10.5" customHeight="1">
      <c r="B96" s="16" t="s">
        <v>474</v>
      </c>
      <c r="C96" s="78" t="s">
        <v>475</v>
      </c>
      <c r="D96" s="23">
        <v>3</v>
      </c>
      <c r="E96" s="23">
        <v>16</v>
      </c>
      <c r="F96" s="23" t="s">
        <v>808</v>
      </c>
      <c r="G96" s="23">
        <v>0</v>
      </c>
      <c r="H96" s="77">
        <f>E96/D96</f>
        <v>5.333333333333333</v>
      </c>
      <c r="I96" s="23" t="s">
        <v>808</v>
      </c>
      <c r="J96" s="77">
        <f>G96/D96</f>
        <v>0</v>
      </c>
      <c r="K96" s="23" t="s">
        <v>808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740</v>
      </c>
    </row>
  </sheetData>
  <sheetProtection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78" r:id="rId1"/>
  <colBreaks count="1" manualBreakCount="1">
    <brk id="7" max="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H109" sqref="H109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536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1.25">
      <c r="C7" s="33" t="s">
        <v>509</v>
      </c>
      <c r="D7" s="23">
        <v>498</v>
      </c>
      <c r="E7" s="23">
        <v>4457</v>
      </c>
      <c r="F7" s="23">
        <v>15934004</v>
      </c>
      <c r="G7" s="23">
        <v>43042</v>
      </c>
      <c r="H7" s="77">
        <f>E7/D7</f>
        <v>8.949799196787149</v>
      </c>
      <c r="I7" s="23">
        <f>F7/D7</f>
        <v>31995.991967871487</v>
      </c>
      <c r="J7" s="77">
        <f>G7/D7</f>
        <v>86.429718875502</v>
      </c>
      <c r="K7" s="23">
        <f>F7/E7</f>
        <v>3575.051379851918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112</v>
      </c>
      <c r="E9" s="23">
        <v>930</v>
      </c>
      <c r="F9" s="23">
        <v>9889002</v>
      </c>
      <c r="G9" s="23">
        <v>0</v>
      </c>
      <c r="H9" s="77">
        <f>E9/D9</f>
        <v>8.303571428571429</v>
      </c>
      <c r="I9" s="23">
        <f>F9/D9</f>
        <v>88294.66071428571</v>
      </c>
      <c r="J9" s="124">
        <f>G9/D9</f>
        <v>0</v>
      </c>
      <c r="K9" s="23">
        <f>F9/E9</f>
        <v>10633.335483870967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124"/>
      <c r="K10" s="23"/>
      <c r="L10" s="76"/>
      <c r="M10" s="70"/>
    </row>
    <row r="11" spans="1:13" ht="9.75" customHeight="1">
      <c r="A11" s="16" t="s">
        <v>32</v>
      </c>
      <c r="C11" s="78" t="s">
        <v>3</v>
      </c>
      <c r="D11" s="23">
        <v>1</v>
      </c>
      <c r="E11" s="23">
        <v>13</v>
      </c>
      <c r="F11" s="23" t="s">
        <v>808</v>
      </c>
      <c r="G11" s="23">
        <v>0</v>
      </c>
      <c r="H11" s="77">
        <f>E11/D11</f>
        <v>13</v>
      </c>
      <c r="I11" s="23" t="s">
        <v>808</v>
      </c>
      <c r="J11" s="124">
        <f>G11/D11</f>
        <v>0</v>
      </c>
      <c r="K11" s="23" t="s">
        <v>808</v>
      </c>
      <c r="L11" s="76" t="s">
        <v>32</v>
      </c>
      <c r="M11" s="70"/>
    </row>
    <row r="12" spans="2:13" ht="9.7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24">
        <v>0</v>
      </c>
      <c r="K12" s="23">
        <v>0</v>
      </c>
      <c r="L12" s="76"/>
      <c r="M12" s="70" t="s">
        <v>33</v>
      </c>
    </row>
    <row r="13" spans="2:13" ht="9.75" customHeight="1">
      <c r="B13" s="16" t="s">
        <v>41</v>
      </c>
      <c r="C13" s="78" t="s">
        <v>3</v>
      </c>
      <c r="D13" s="23">
        <v>1</v>
      </c>
      <c r="E13" s="23">
        <v>13</v>
      </c>
      <c r="F13" s="23" t="s">
        <v>808</v>
      </c>
      <c r="G13" s="23">
        <v>0</v>
      </c>
      <c r="H13" s="77">
        <f>E13/D13</f>
        <v>13</v>
      </c>
      <c r="I13" s="23" t="s">
        <v>808</v>
      </c>
      <c r="J13" s="124">
        <f>G13/D13</f>
        <v>0</v>
      </c>
      <c r="K13" s="23" t="s">
        <v>808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124"/>
      <c r="K14" s="23"/>
      <c r="L14" s="76"/>
      <c r="M14" s="70"/>
    </row>
    <row r="15" spans="1:13" ht="9.75" customHeight="1">
      <c r="A15" s="16" t="s">
        <v>45</v>
      </c>
      <c r="C15" s="78" t="s">
        <v>4</v>
      </c>
      <c r="D15" s="23">
        <v>5</v>
      </c>
      <c r="E15" s="23">
        <v>9</v>
      </c>
      <c r="F15" s="23">
        <v>18040</v>
      </c>
      <c r="G15" s="23">
        <v>0</v>
      </c>
      <c r="H15" s="77">
        <f>E15/D15</f>
        <v>1.8</v>
      </c>
      <c r="I15" s="23">
        <f>F15/D15</f>
        <v>3608</v>
      </c>
      <c r="J15" s="124">
        <f>G15/D15</f>
        <v>0</v>
      </c>
      <c r="K15" s="23">
        <f>F15/E15</f>
        <v>2004.4444444444443</v>
      </c>
      <c r="L15" s="76" t="s">
        <v>45</v>
      </c>
      <c r="M15" s="70"/>
    </row>
    <row r="16" spans="2:13" ht="9.7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124">
        <v>0</v>
      </c>
      <c r="K16" s="23">
        <v>0</v>
      </c>
      <c r="L16" s="76"/>
      <c r="M16" s="70" t="s">
        <v>46</v>
      </c>
    </row>
    <row r="17" spans="2:13" ht="9.75" customHeight="1">
      <c r="B17" s="16" t="s">
        <v>50</v>
      </c>
      <c r="C17" s="78" t="s">
        <v>51</v>
      </c>
      <c r="D17" s="23">
        <v>2</v>
      </c>
      <c r="E17" s="23">
        <v>4</v>
      </c>
      <c r="F17" s="23" t="s">
        <v>808</v>
      </c>
      <c r="G17" s="23">
        <v>0</v>
      </c>
      <c r="H17" s="77">
        <f>E17/D17</f>
        <v>2</v>
      </c>
      <c r="I17" s="23" t="s">
        <v>808</v>
      </c>
      <c r="J17" s="124">
        <f>G17/D17</f>
        <v>0</v>
      </c>
      <c r="K17" s="23" t="s">
        <v>808</v>
      </c>
      <c r="L17" s="76"/>
      <c r="M17" s="70" t="s">
        <v>50</v>
      </c>
    </row>
    <row r="18" spans="2:13" ht="9.75" customHeight="1">
      <c r="B18" s="16" t="s">
        <v>57</v>
      </c>
      <c r="C18" s="78" t="s">
        <v>58</v>
      </c>
      <c r="D18" s="23">
        <v>2</v>
      </c>
      <c r="E18" s="23">
        <v>3</v>
      </c>
      <c r="F18" s="23" t="s">
        <v>808</v>
      </c>
      <c r="G18" s="23">
        <v>0</v>
      </c>
      <c r="H18" s="77">
        <f>E18/D18</f>
        <v>1.5</v>
      </c>
      <c r="I18" s="23" t="s">
        <v>808</v>
      </c>
      <c r="J18" s="77">
        <f>G18/D18</f>
        <v>0</v>
      </c>
      <c r="K18" s="23" t="s">
        <v>808</v>
      </c>
      <c r="L18" s="76"/>
      <c r="M18" s="70" t="s">
        <v>57</v>
      </c>
    </row>
    <row r="19" spans="2:13" ht="9.75" customHeight="1">
      <c r="B19" s="16" t="s">
        <v>67</v>
      </c>
      <c r="C19" s="78" t="s">
        <v>68</v>
      </c>
      <c r="D19" s="23">
        <v>1</v>
      </c>
      <c r="E19" s="23">
        <v>2</v>
      </c>
      <c r="F19" s="23" t="s">
        <v>808</v>
      </c>
      <c r="G19" s="23">
        <v>0</v>
      </c>
      <c r="H19" s="77">
        <f>E19/D19</f>
        <v>2</v>
      </c>
      <c r="I19" s="23" t="s">
        <v>808</v>
      </c>
      <c r="J19" s="77">
        <f>G19/D19</f>
        <v>0</v>
      </c>
      <c r="K19" s="23" t="s">
        <v>808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9.75" customHeight="1">
      <c r="A21" s="16" t="s">
        <v>77</v>
      </c>
      <c r="C21" s="78" t="s">
        <v>5</v>
      </c>
      <c r="D21" s="23">
        <v>16</v>
      </c>
      <c r="E21" s="23">
        <v>125</v>
      </c>
      <c r="F21" s="23">
        <v>773883</v>
      </c>
      <c r="G21" s="23">
        <v>0</v>
      </c>
      <c r="H21" s="77">
        <f>E21/D21</f>
        <v>7.8125</v>
      </c>
      <c r="I21" s="23">
        <f>F21/D21</f>
        <v>48367.6875</v>
      </c>
      <c r="J21" s="77">
        <f aca="true" t="shared" si="0" ref="J21:J47">G21/D21</f>
        <v>0</v>
      </c>
      <c r="K21" s="23">
        <f>F21/E21</f>
        <v>6191.064</v>
      </c>
      <c r="L21" s="76" t="s">
        <v>77</v>
      </c>
      <c r="M21" s="70"/>
    </row>
    <row r="22" spans="2:13" ht="9.75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77">
        <v>0</v>
      </c>
      <c r="K22" s="23">
        <v>0</v>
      </c>
      <c r="L22" s="76"/>
      <c r="M22" s="70" t="s">
        <v>78</v>
      </c>
    </row>
    <row r="23" spans="2:13" ht="9.75" customHeight="1">
      <c r="B23" s="16" t="s">
        <v>82</v>
      </c>
      <c r="C23" s="78" t="s">
        <v>83</v>
      </c>
      <c r="D23" s="23">
        <v>5</v>
      </c>
      <c r="E23" s="23">
        <v>60</v>
      </c>
      <c r="F23" s="23">
        <v>121367</v>
      </c>
      <c r="G23" s="23">
        <v>0</v>
      </c>
      <c r="H23" s="77">
        <f>E23/D23</f>
        <v>12</v>
      </c>
      <c r="I23" s="23">
        <f>F23/D23</f>
        <v>24273.4</v>
      </c>
      <c r="J23" s="77">
        <f t="shared" si="0"/>
        <v>0</v>
      </c>
      <c r="K23" s="23">
        <f>F23/E23</f>
        <v>2022.7833333333333</v>
      </c>
      <c r="L23" s="76"/>
      <c r="M23" s="70" t="s">
        <v>82</v>
      </c>
    </row>
    <row r="24" spans="2:13" ht="9.75" customHeight="1">
      <c r="B24" s="16" t="s">
        <v>98</v>
      </c>
      <c r="C24" s="78" t="s">
        <v>99</v>
      </c>
      <c r="D24" s="23">
        <v>11</v>
      </c>
      <c r="E24" s="23">
        <v>65</v>
      </c>
      <c r="F24" s="23">
        <v>652516</v>
      </c>
      <c r="G24" s="23">
        <v>0</v>
      </c>
      <c r="H24" s="77">
        <f>E24/D24</f>
        <v>5.909090909090909</v>
      </c>
      <c r="I24" s="23">
        <f>F24/D24</f>
        <v>59319.63636363636</v>
      </c>
      <c r="J24" s="77">
        <f t="shared" si="0"/>
        <v>0</v>
      </c>
      <c r="K24" s="23">
        <f>F24/E24</f>
        <v>10038.707692307693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9.75" customHeight="1">
      <c r="A26" s="16" t="s">
        <v>115</v>
      </c>
      <c r="C26" s="78" t="s">
        <v>6</v>
      </c>
      <c r="D26" s="23">
        <v>21</v>
      </c>
      <c r="E26" s="23">
        <v>135</v>
      </c>
      <c r="F26" s="23">
        <v>1086193</v>
      </c>
      <c r="G26" s="23">
        <v>0</v>
      </c>
      <c r="H26" s="77">
        <f aca="true" t="shared" si="1" ref="H26:H33">E26/D26</f>
        <v>6.428571428571429</v>
      </c>
      <c r="I26" s="23">
        <f>F26/D26</f>
        <v>51723.47619047619</v>
      </c>
      <c r="J26" s="77">
        <f t="shared" si="0"/>
        <v>0</v>
      </c>
      <c r="K26" s="23">
        <f>F26/E26</f>
        <v>8045.874074074074</v>
      </c>
      <c r="L26" s="76" t="s">
        <v>115</v>
      </c>
      <c r="M26" s="70"/>
    </row>
    <row r="27" spans="2:13" ht="9.75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77">
        <v>0</v>
      </c>
      <c r="K27" s="23">
        <v>0</v>
      </c>
      <c r="L27" s="76"/>
      <c r="M27" s="70" t="s">
        <v>116</v>
      </c>
    </row>
    <row r="28" spans="2:13" ht="9.75" customHeight="1">
      <c r="B28" s="16" t="s">
        <v>117</v>
      </c>
      <c r="C28" s="78" t="s">
        <v>118</v>
      </c>
      <c r="D28" s="23">
        <v>11</v>
      </c>
      <c r="E28" s="23">
        <v>89</v>
      </c>
      <c r="F28" s="23">
        <v>314665</v>
      </c>
      <c r="G28" s="23">
        <v>0</v>
      </c>
      <c r="H28" s="77">
        <f t="shared" si="1"/>
        <v>8.090909090909092</v>
      </c>
      <c r="I28" s="23">
        <f>F28/D28</f>
        <v>28605.909090909092</v>
      </c>
      <c r="J28" s="77">
        <f t="shared" si="0"/>
        <v>0</v>
      </c>
      <c r="K28" s="23">
        <f>F28/E28</f>
        <v>3535.561797752809</v>
      </c>
      <c r="L28" s="76"/>
      <c r="M28" s="70" t="s">
        <v>117</v>
      </c>
    </row>
    <row r="29" spans="2:13" ht="9.75" customHeight="1">
      <c r="B29" s="16" t="s">
        <v>128</v>
      </c>
      <c r="C29" s="78" t="s">
        <v>129</v>
      </c>
      <c r="D29" s="23">
        <v>4</v>
      </c>
      <c r="E29" s="23">
        <v>23</v>
      </c>
      <c r="F29" s="23" t="s">
        <v>808</v>
      </c>
      <c r="G29" s="23">
        <v>0</v>
      </c>
      <c r="H29" s="77">
        <f t="shared" si="1"/>
        <v>5.75</v>
      </c>
      <c r="I29" s="23" t="s">
        <v>808</v>
      </c>
      <c r="J29" s="77">
        <f t="shared" si="0"/>
        <v>0</v>
      </c>
      <c r="K29" s="23" t="s">
        <v>808</v>
      </c>
      <c r="L29" s="76"/>
      <c r="M29" s="70" t="s">
        <v>128</v>
      </c>
    </row>
    <row r="30" spans="2:13" ht="9.75" customHeight="1">
      <c r="B30" s="16" t="s">
        <v>136</v>
      </c>
      <c r="C30" s="78" t="s">
        <v>137</v>
      </c>
      <c r="D30" s="23">
        <v>4</v>
      </c>
      <c r="E30" s="23">
        <v>19</v>
      </c>
      <c r="F30" s="23">
        <v>645765</v>
      </c>
      <c r="G30" s="23">
        <v>0</v>
      </c>
      <c r="H30" s="77">
        <f t="shared" si="1"/>
        <v>4.75</v>
      </c>
      <c r="I30" s="23">
        <f>F30/D30</f>
        <v>161441.25</v>
      </c>
      <c r="J30" s="77">
        <f t="shared" si="0"/>
        <v>0</v>
      </c>
      <c r="K30" s="23">
        <f>F30/E30</f>
        <v>33987.63157894737</v>
      </c>
      <c r="L30" s="76"/>
      <c r="M30" s="70" t="s">
        <v>136</v>
      </c>
    </row>
    <row r="31" spans="2:13" ht="9.75" customHeight="1">
      <c r="B31" s="16" t="s">
        <v>141</v>
      </c>
      <c r="C31" s="78" t="s">
        <v>142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77">
        <v>0</v>
      </c>
      <c r="K31" s="23">
        <v>0</v>
      </c>
      <c r="L31" s="76"/>
      <c r="M31" s="70" t="s">
        <v>141</v>
      </c>
    </row>
    <row r="32" spans="2:13" ht="9.75" customHeight="1">
      <c r="B32" s="16" t="s">
        <v>149</v>
      </c>
      <c r="C32" s="78" t="s">
        <v>150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77">
        <v>0</v>
      </c>
      <c r="K32" s="23">
        <v>0</v>
      </c>
      <c r="L32" s="76"/>
      <c r="M32" s="70" t="s">
        <v>149</v>
      </c>
    </row>
    <row r="33" spans="2:13" ht="9.75" customHeight="1">
      <c r="B33" s="16" t="s">
        <v>155</v>
      </c>
      <c r="C33" s="78" t="s">
        <v>156</v>
      </c>
      <c r="D33" s="23">
        <v>2</v>
      </c>
      <c r="E33" s="23">
        <v>4</v>
      </c>
      <c r="F33" s="23" t="s">
        <v>808</v>
      </c>
      <c r="G33" s="23">
        <v>0</v>
      </c>
      <c r="H33" s="77">
        <f t="shared" si="1"/>
        <v>2</v>
      </c>
      <c r="I33" s="23" t="s">
        <v>808</v>
      </c>
      <c r="J33" s="77">
        <f t="shared" si="0"/>
        <v>0</v>
      </c>
      <c r="K33" s="23" t="s">
        <v>808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9.75" customHeight="1">
      <c r="A35" s="16" t="s">
        <v>167</v>
      </c>
      <c r="C35" s="78" t="s">
        <v>7</v>
      </c>
      <c r="D35" s="23">
        <v>42</v>
      </c>
      <c r="E35" s="23">
        <v>391</v>
      </c>
      <c r="F35" s="23">
        <v>3735562</v>
      </c>
      <c r="G35" s="23">
        <v>0</v>
      </c>
      <c r="H35" s="77">
        <f aca="true" t="shared" si="2" ref="H35:H40">E35/D35</f>
        <v>9.30952380952381</v>
      </c>
      <c r="I35" s="23">
        <f aca="true" t="shared" si="3" ref="I35:I40">F35/D35</f>
        <v>88941.95238095238</v>
      </c>
      <c r="J35" s="77">
        <f t="shared" si="0"/>
        <v>0</v>
      </c>
      <c r="K35" s="23">
        <f aca="true" t="shared" si="4" ref="K35:K40">F35/E35</f>
        <v>9553.867007672634</v>
      </c>
      <c r="L35" s="76" t="s">
        <v>167</v>
      </c>
      <c r="M35" s="70"/>
    </row>
    <row r="36" spans="2:13" ht="9.75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77">
        <v>0</v>
      </c>
      <c r="K36" s="23">
        <v>0</v>
      </c>
      <c r="L36" s="76"/>
      <c r="M36" s="70" t="s">
        <v>168</v>
      </c>
    </row>
    <row r="37" spans="2:13" ht="9.75" customHeight="1">
      <c r="B37" s="16" t="s">
        <v>172</v>
      </c>
      <c r="C37" s="78" t="s">
        <v>173</v>
      </c>
      <c r="D37" s="23">
        <v>15</v>
      </c>
      <c r="E37" s="23">
        <v>154</v>
      </c>
      <c r="F37" s="23">
        <v>1101803</v>
      </c>
      <c r="G37" s="23">
        <v>0</v>
      </c>
      <c r="H37" s="77">
        <f t="shared" si="2"/>
        <v>10.266666666666667</v>
      </c>
      <c r="I37" s="23">
        <f t="shared" si="3"/>
        <v>73453.53333333334</v>
      </c>
      <c r="J37" s="77">
        <f t="shared" si="0"/>
        <v>0</v>
      </c>
      <c r="K37" s="23">
        <f t="shared" si="4"/>
        <v>7154.564935064935</v>
      </c>
      <c r="L37" s="76"/>
      <c r="M37" s="70" t="s">
        <v>172</v>
      </c>
    </row>
    <row r="38" spans="2:13" ht="9.75" customHeight="1">
      <c r="B38" s="16" t="s">
        <v>184</v>
      </c>
      <c r="C38" s="78" t="s">
        <v>185</v>
      </c>
      <c r="D38" s="23">
        <v>13</v>
      </c>
      <c r="E38" s="23">
        <v>91</v>
      </c>
      <c r="F38" s="23">
        <v>358688</v>
      </c>
      <c r="G38" s="23">
        <v>0</v>
      </c>
      <c r="H38" s="77">
        <f t="shared" si="2"/>
        <v>7</v>
      </c>
      <c r="I38" s="23">
        <f t="shared" si="3"/>
        <v>27591.384615384617</v>
      </c>
      <c r="J38" s="77">
        <f t="shared" si="0"/>
        <v>0</v>
      </c>
      <c r="K38" s="23">
        <f t="shared" si="4"/>
        <v>3941.6263736263736</v>
      </c>
      <c r="L38" s="76"/>
      <c r="M38" s="70" t="s">
        <v>184</v>
      </c>
    </row>
    <row r="39" spans="2:13" ht="9.75" customHeight="1">
      <c r="B39" s="16" t="s">
        <v>190</v>
      </c>
      <c r="C39" s="78" t="s">
        <v>191</v>
      </c>
      <c r="D39" s="23">
        <v>9</v>
      </c>
      <c r="E39" s="23">
        <v>86</v>
      </c>
      <c r="F39" s="23">
        <v>1153081</v>
      </c>
      <c r="G39" s="23">
        <v>0</v>
      </c>
      <c r="H39" s="77">
        <f t="shared" si="2"/>
        <v>9.555555555555555</v>
      </c>
      <c r="I39" s="23">
        <f t="shared" si="3"/>
        <v>128120.11111111111</v>
      </c>
      <c r="J39" s="77">
        <f t="shared" si="0"/>
        <v>0</v>
      </c>
      <c r="K39" s="23">
        <f t="shared" si="4"/>
        <v>13407.918604651162</v>
      </c>
      <c r="L39" s="76"/>
      <c r="M39" s="70" t="s">
        <v>190</v>
      </c>
    </row>
    <row r="40" spans="2:13" ht="9.75" customHeight="1">
      <c r="B40" s="16" t="s">
        <v>195</v>
      </c>
      <c r="C40" s="78" t="s">
        <v>196</v>
      </c>
      <c r="D40" s="23">
        <v>5</v>
      </c>
      <c r="E40" s="23">
        <v>60</v>
      </c>
      <c r="F40" s="23">
        <v>1121990</v>
      </c>
      <c r="G40" s="23">
        <v>0</v>
      </c>
      <c r="H40" s="77">
        <f t="shared" si="2"/>
        <v>12</v>
      </c>
      <c r="I40" s="23">
        <f t="shared" si="3"/>
        <v>224398</v>
      </c>
      <c r="J40" s="77">
        <f t="shared" si="0"/>
        <v>0</v>
      </c>
      <c r="K40" s="23">
        <f t="shared" si="4"/>
        <v>18699.833333333332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9.75" customHeight="1">
      <c r="A42" s="16" t="s">
        <v>200</v>
      </c>
      <c r="C42" s="78" t="s">
        <v>8</v>
      </c>
      <c r="D42" s="23">
        <v>27</v>
      </c>
      <c r="E42" s="23">
        <v>257</v>
      </c>
      <c r="F42" s="23">
        <v>4149068</v>
      </c>
      <c r="G42" s="23">
        <v>0</v>
      </c>
      <c r="H42" s="77">
        <f aca="true" t="shared" si="5" ref="H42:H47">E42/D42</f>
        <v>9.518518518518519</v>
      </c>
      <c r="I42" s="23">
        <f aca="true" t="shared" si="6" ref="I42:I47">F42/D42</f>
        <v>153669.1851851852</v>
      </c>
      <c r="J42" s="77">
        <f t="shared" si="0"/>
        <v>0</v>
      </c>
      <c r="K42" s="23">
        <f aca="true" t="shared" si="7" ref="K42:K47">F42/E42</f>
        <v>16144.23346303502</v>
      </c>
      <c r="L42" s="76" t="s">
        <v>200</v>
      </c>
      <c r="M42" s="70"/>
    </row>
    <row r="43" spans="2:13" ht="9.75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77">
        <v>0</v>
      </c>
      <c r="K43" s="23">
        <v>0</v>
      </c>
      <c r="L43" s="76"/>
      <c r="M43" s="70" t="s">
        <v>201</v>
      </c>
    </row>
    <row r="44" spans="2:13" ht="9.75" customHeight="1">
      <c r="B44" s="16" t="s">
        <v>204</v>
      </c>
      <c r="C44" s="78" t="s">
        <v>205</v>
      </c>
      <c r="D44" s="23">
        <v>8</v>
      </c>
      <c r="E44" s="23">
        <v>50</v>
      </c>
      <c r="F44" s="23">
        <v>372724</v>
      </c>
      <c r="G44" s="23">
        <v>0</v>
      </c>
      <c r="H44" s="77">
        <f t="shared" si="5"/>
        <v>6.25</v>
      </c>
      <c r="I44" s="23">
        <f t="shared" si="6"/>
        <v>46590.5</v>
      </c>
      <c r="J44" s="77">
        <f t="shared" si="0"/>
        <v>0</v>
      </c>
      <c r="K44" s="23">
        <f t="shared" si="7"/>
        <v>7454.48</v>
      </c>
      <c r="L44" s="76"/>
      <c r="M44" s="70" t="s">
        <v>204</v>
      </c>
    </row>
    <row r="45" spans="2:13" ht="9.75" customHeight="1">
      <c r="B45" s="16" t="s">
        <v>214</v>
      </c>
      <c r="C45" s="78" t="s">
        <v>215</v>
      </c>
      <c r="D45" s="23">
        <v>6</v>
      </c>
      <c r="E45" s="23">
        <v>109</v>
      </c>
      <c r="F45" s="23" t="s">
        <v>808</v>
      </c>
      <c r="G45" s="23">
        <v>0</v>
      </c>
      <c r="H45" s="77">
        <f t="shared" si="5"/>
        <v>18.166666666666668</v>
      </c>
      <c r="I45" s="23" t="s">
        <v>808</v>
      </c>
      <c r="J45" s="77">
        <f t="shared" si="0"/>
        <v>0</v>
      </c>
      <c r="K45" s="23" t="s">
        <v>808</v>
      </c>
      <c r="L45" s="76"/>
      <c r="M45" s="70" t="s">
        <v>214</v>
      </c>
    </row>
    <row r="46" spans="2:13" ht="9.75" customHeight="1">
      <c r="B46" s="16" t="s">
        <v>224</v>
      </c>
      <c r="C46" s="78" t="s">
        <v>225</v>
      </c>
      <c r="D46" s="23">
        <v>1</v>
      </c>
      <c r="E46" s="23">
        <v>4</v>
      </c>
      <c r="F46" s="23" t="s">
        <v>808</v>
      </c>
      <c r="G46" s="23">
        <v>0</v>
      </c>
      <c r="H46" s="77">
        <f t="shared" si="5"/>
        <v>4</v>
      </c>
      <c r="I46" s="23" t="s">
        <v>808</v>
      </c>
      <c r="J46" s="77">
        <f t="shared" si="0"/>
        <v>0</v>
      </c>
      <c r="K46" s="23" t="s">
        <v>808</v>
      </c>
      <c r="L46" s="76"/>
      <c r="M46" s="70" t="s">
        <v>224</v>
      </c>
    </row>
    <row r="47" spans="2:13" ht="9.75" customHeight="1">
      <c r="B47" s="16" t="s">
        <v>230</v>
      </c>
      <c r="C47" s="78" t="s">
        <v>231</v>
      </c>
      <c r="D47" s="23">
        <v>12</v>
      </c>
      <c r="E47" s="23">
        <v>94</v>
      </c>
      <c r="F47" s="23">
        <v>458390</v>
      </c>
      <c r="G47" s="23">
        <v>0</v>
      </c>
      <c r="H47" s="77">
        <f t="shared" si="5"/>
        <v>7.833333333333333</v>
      </c>
      <c r="I47" s="23">
        <f t="shared" si="6"/>
        <v>38199.166666666664</v>
      </c>
      <c r="J47" s="77">
        <f t="shared" si="0"/>
        <v>0</v>
      </c>
      <c r="K47" s="23">
        <f t="shared" si="7"/>
        <v>4876.489361702128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2:13" ht="11.25">
      <c r="B49" s="43"/>
      <c r="C49" s="123" t="s">
        <v>806</v>
      </c>
      <c r="D49" s="23">
        <v>386</v>
      </c>
      <c r="E49" s="23">
        <v>3527</v>
      </c>
      <c r="F49" s="23">
        <v>6045002</v>
      </c>
      <c r="G49" s="23">
        <v>43042</v>
      </c>
      <c r="H49" s="77">
        <f>E49/D49</f>
        <v>9.137305699481866</v>
      </c>
      <c r="I49" s="23">
        <f>F49/D49</f>
        <v>15660.626943005182</v>
      </c>
      <c r="J49" s="77">
        <f>G49/D49</f>
        <v>111.50777202072538</v>
      </c>
      <c r="K49" s="23">
        <f>F49/E49</f>
        <v>1713.9217465267934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9.75" customHeight="1">
      <c r="A51" s="16" t="s">
        <v>251</v>
      </c>
      <c r="C51" s="78" t="s">
        <v>10</v>
      </c>
      <c r="D51" s="23">
        <v>1</v>
      </c>
      <c r="E51" s="23">
        <v>3</v>
      </c>
      <c r="F51" s="23" t="s">
        <v>808</v>
      </c>
      <c r="G51" s="23">
        <v>0</v>
      </c>
      <c r="H51" s="77">
        <f>E51/D51</f>
        <v>3</v>
      </c>
      <c r="I51" s="23" t="s">
        <v>808</v>
      </c>
      <c r="J51" s="77">
        <f>G51/D51</f>
        <v>0</v>
      </c>
      <c r="K51" s="23" t="s">
        <v>808</v>
      </c>
      <c r="L51" s="76" t="s">
        <v>251</v>
      </c>
      <c r="M51" s="70"/>
    </row>
    <row r="52" spans="2:13" ht="9.75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77">
        <v>0</v>
      </c>
      <c r="K52" s="23">
        <v>0</v>
      </c>
      <c r="L52" s="76"/>
      <c r="M52" s="70" t="s">
        <v>252</v>
      </c>
    </row>
    <row r="53" spans="2:13" ht="9.75" customHeight="1">
      <c r="B53" s="16" t="s">
        <v>256</v>
      </c>
      <c r="C53" s="78" t="s">
        <v>257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77">
        <v>0</v>
      </c>
      <c r="K53" s="23">
        <v>0</v>
      </c>
      <c r="L53" s="76"/>
      <c r="M53" s="70" t="s">
        <v>256</v>
      </c>
    </row>
    <row r="54" spans="2:13" ht="9.75" customHeight="1">
      <c r="B54" s="16" t="s">
        <v>259</v>
      </c>
      <c r="C54" s="78" t="s">
        <v>260</v>
      </c>
      <c r="D54" s="23">
        <v>1</v>
      </c>
      <c r="E54" s="23">
        <v>3</v>
      </c>
      <c r="F54" s="23" t="s">
        <v>808</v>
      </c>
      <c r="G54" s="23">
        <v>0</v>
      </c>
      <c r="H54" s="77">
        <f>E54/D54</f>
        <v>3</v>
      </c>
      <c r="I54" s="23" t="s">
        <v>808</v>
      </c>
      <c r="J54" s="77">
        <f>G54/D54</f>
        <v>0</v>
      </c>
      <c r="K54" s="23" t="s">
        <v>808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9.75" customHeight="1">
      <c r="A56" s="16" t="s">
        <v>262</v>
      </c>
      <c r="C56" s="78" t="s">
        <v>11</v>
      </c>
      <c r="D56" s="23">
        <v>34</v>
      </c>
      <c r="E56" s="23">
        <v>141</v>
      </c>
      <c r="F56" s="23">
        <v>175773</v>
      </c>
      <c r="G56" s="23">
        <v>2927</v>
      </c>
      <c r="H56" s="77">
        <f aca="true" t="shared" si="8" ref="H56:H62">E56/D56</f>
        <v>4.147058823529412</v>
      </c>
      <c r="I56" s="23">
        <f aca="true" t="shared" si="9" ref="I56:I62">F56/D56</f>
        <v>5169.794117647059</v>
      </c>
      <c r="J56" s="77">
        <f aca="true" t="shared" si="10" ref="J56:J62">G56/D56</f>
        <v>86.08823529411765</v>
      </c>
      <c r="K56" s="23">
        <f aca="true" t="shared" si="11" ref="K56:K62">F56/E56</f>
        <v>1246.6170212765958</v>
      </c>
      <c r="L56" s="76" t="s">
        <v>262</v>
      </c>
      <c r="M56" s="70"/>
    </row>
    <row r="57" spans="2:13" ht="9.75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77">
        <v>0</v>
      </c>
      <c r="K57" s="23">
        <v>0</v>
      </c>
      <c r="L57" s="76"/>
      <c r="M57" s="70" t="s">
        <v>263</v>
      </c>
    </row>
    <row r="58" spans="2:13" ht="9.75" customHeight="1">
      <c r="B58" s="16" t="s">
        <v>267</v>
      </c>
      <c r="C58" s="78" t="s">
        <v>268</v>
      </c>
      <c r="D58" s="23">
        <v>4</v>
      </c>
      <c r="E58" s="23">
        <v>6</v>
      </c>
      <c r="F58" s="23">
        <v>0</v>
      </c>
      <c r="G58" s="23">
        <v>0</v>
      </c>
      <c r="H58" s="77">
        <f t="shared" si="8"/>
        <v>1.5</v>
      </c>
      <c r="I58" s="23">
        <f t="shared" si="9"/>
        <v>0</v>
      </c>
      <c r="J58" s="77">
        <f t="shared" si="10"/>
        <v>0</v>
      </c>
      <c r="K58" s="23">
        <f t="shared" si="11"/>
        <v>0</v>
      </c>
      <c r="L58" s="76"/>
      <c r="M58" s="70" t="s">
        <v>267</v>
      </c>
    </row>
    <row r="59" spans="2:13" ht="9.75" customHeight="1">
      <c r="B59" s="16" t="s">
        <v>273</v>
      </c>
      <c r="C59" s="78" t="s">
        <v>274</v>
      </c>
      <c r="D59" s="23">
        <v>4</v>
      </c>
      <c r="E59" s="23">
        <v>16</v>
      </c>
      <c r="F59" s="23">
        <v>27747</v>
      </c>
      <c r="G59" s="23">
        <v>312</v>
      </c>
      <c r="H59" s="77">
        <f t="shared" si="8"/>
        <v>4</v>
      </c>
      <c r="I59" s="23">
        <f t="shared" si="9"/>
        <v>6936.75</v>
      </c>
      <c r="J59" s="77">
        <f t="shared" si="10"/>
        <v>78</v>
      </c>
      <c r="K59" s="23">
        <f t="shared" si="11"/>
        <v>1734.1875</v>
      </c>
      <c r="L59" s="76"/>
      <c r="M59" s="70" t="s">
        <v>273</v>
      </c>
    </row>
    <row r="60" spans="2:13" ht="9.75" customHeight="1">
      <c r="B60" s="16" t="s">
        <v>276</v>
      </c>
      <c r="C60" s="78" t="s">
        <v>277</v>
      </c>
      <c r="D60" s="23">
        <v>15</v>
      </c>
      <c r="E60" s="23">
        <v>82</v>
      </c>
      <c r="F60" s="23">
        <v>108224</v>
      </c>
      <c r="G60" s="23">
        <v>1350</v>
      </c>
      <c r="H60" s="77">
        <f t="shared" si="8"/>
        <v>5.466666666666667</v>
      </c>
      <c r="I60" s="23">
        <f t="shared" si="9"/>
        <v>7214.933333333333</v>
      </c>
      <c r="J60" s="77">
        <f t="shared" si="10"/>
        <v>90</v>
      </c>
      <c r="K60" s="23">
        <f t="shared" si="11"/>
        <v>1319.8048780487804</v>
      </c>
      <c r="L60" s="76"/>
      <c r="M60" s="70" t="s">
        <v>276</v>
      </c>
    </row>
    <row r="61" spans="2:13" ht="9.75" customHeight="1">
      <c r="B61" s="16" t="s">
        <v>282</v>
      </c>
      <c r="C61" s="78" t="s">
        <v>283</v>
      </c>
      <c r="D61" s="23">
        <v>5</v>
      </c>
      <c r="E61" s="23">
        <v>8</v>
      </c>
      <c r="F61" s="23">
        <v>0</v>
      </c>
      <c r="G61" s="23">
        <v>0</v>
      </c>
      <c r="H61" s="77">
        <f t="shared" si="8"/>
        <v>1.6</v>
      </c>
      <c r="I61" s="23">
        <f t="shared" si="9"/>
        <v>0</v>
      </c>
      <c r="J61" s="77">
        <f t="shared" si="10"/>
        <v>0</v>
      </c>
      <c r="K61" s="23">
        <f t="shared" si="11"/>
        <v>0</v>
      </c>
      <c r="L61" s="76"/>
      <c r="M61" s="70" t="s">
        <v>282</v>
      </c>
    </row>
    <row r="62" spans="2:13" ht="9.75" customHeight="1">
      <c r="B62" s="16" t="s">
        <v>287</v>
      </c>
      <c r="C62" s="78" t="s">
        <v>288</v>
      </c>
      <c r="D62" s="23">
        <v>6</v>
      </c>
      <c r="E62" s="23">
        <v>29</v>
      </c>
      <c r="F62" s="23">
        <v>39802</v>
      </c>
      <c r="G62" s="23">
        <v>1265</v>
      </c>
      <c r="H62" s="77">
        <f t="shared" si="8"/>
        <v>4.833333333333333</v>
      </c>
      <c r="I62" s="23">
        <f t="shared" si="9"/>
        <v>6633.666666666667</v>
      </c>
      <c r="J62" s="77">
        <f t="shared" si="10"/>
        <v>210.83333333333334</v>
      </c>
      <c r="K62" s="23">
        <f t="shared" si="11"/>
        <v>1372.4827586206898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9.75" customHeight="1">
      <c r="A64" s="16" t="s">
        <v>297</v>
      </c>
      <c r="C64" s="78" t="s">
        <v>12</v>
      </c>
      <c r="D64" s="23">
        <v>112</v>
      </c>
      <c r="E64" s="23">
        <v>1929</v>
      </c>
      <c r="F64" s="23">
        <v>2927674</v>
      </c>
      <c r="G64" s="23">
        <v>20841</v>
      </c>
      <c r="H64" s="77">
        <f aca="true" t="shared" si="12" ref="H64:H72">E64/D64</f>
        <v>17.223214285714285</v>
      </c>
      <c r="I64" s="23">
        <f aca="true" t="shared" si="13" ref="I64:I72">F64/D64</f>
        <v>26139.946428571428</v>
      </c>
      <c r="J64" s="77">
        <f aca="true" t="shared" si="14" ref="J64:J72">G64/D64</f>
        <v>186.08035714285714</v>
      </c>
      <c r="K64" s="23">
        <f aca="true" t="shared" si="15" ref="K64:K72">F64/E64</f>
        <v>1517.7159149818558</v>
      </c>
      <c r="L64" s="76" t="s">
        <v>297</v>
      </c>
      <c r="M64" s="70"/>
    </row>
    <row r="65" spans="2:13" ht="9.75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77">
        <v>0</v>
      </c>
      <c r="K65" s="23">
        <v>0</v>
      </c>
      <c r="L65" s="76"/>
      <c r="M65" s="70" t="s">
        <v>298</v>
      </c>
    </row>
    <row r="66" spans="2:13" ht="9.75" customHeight="1">
      <c r="B66" s="16" t="s">
        <v>302</v>
      </c>
      <c r="C66" s="78" t="s">
        <v>303</v>
      </c>
      <c r="D66" s="23">
        <v>16</v>
      </c>
      <c r="E66" s="23">
        <v>1048</v>
      </c>
      <c r="F66" s="23">
        <v>2102301</v>
      </c>
      <c r="G66" s="23">
        <v>15341</v>
      </c>
      <c r="H66" s="77">
        <f t="shared" si="12"/>
        <v>65.5</v>
      </c>
      <c r="I66" s="23">
        <f t="shared" si="13"/>
        <v>131393.8125</v>
      </c>
      <c r="J66" s="77">
        <f t="shared" si="14"/>
        <v>958.8125</v>
      </c>
      <c r="K66" s="23">
        <f t="shared" si="15"/>
        <v>2006.0124045801526</v>
      </c>
      <c r="L66" s="76"/>
      <c r="M66" s="70" t="s">
        <v>302</v>
      </c>
    </row>
    <row r="67" spans="2:13" ht="9.75" customHeight="1">
      <c r="B67" s="16" t="s">
        <v>305</v>
      </c>
      <c r="C67" s="78" t="s">
        <v>306</v>
      </c>
      <c r="D67" s="23">
        <v>7</v>
      </c>
      <c r="E67" s="23">
        <v>22</v>
      </c>
      <c r="F67" s="23" t="s">
        <v>808</v>
      </c>
      <c r="G67" s="23">
        <v>0</v>
      </c>
      <c r="H67" s="77">
        <f t="shared" si="12"/>
        <v>3.142857142857143</v>
      </c>
      <c r="I67" s="23" t="s">
        <v>808</v>
      </c>
      <c r="J67" s="77">
        <f t="shared" si="14"/>
        <v>0</v>
      </c>
      <c r="K67" s="23" t="s">
        <v>808</v>
      </c>
      <c r="L67" s="76"/>
      <c r="M67" s="70" t="s">
        <v>305</v>
      </c>
    </row>
    <row r="68" spans="2:13" ht="9.75" customHeight="1">
      <c r="B68" s="16" t="s">
        <v>311</v>
      </c>
      <c r="C68" s="78" t="s">
        <v>312</v>
      </c>
      <c r="D68" s="23">
        <v>2</v>
      </c>
      <c r="E68" s="23">
        <v>7</v>
      </c>
      <c r="F68" s="23" t="s">
        <v>808</v>
      </c>
      <c r="G68" s="23">
        <v>13</v>
      </c>
      <c r="H68" s="77">
        <f t="shared" si="12"/>
        <v>3.5</v>
      </c>
      <c r="I68" s="23" t="s">
        <v>808</v>
      </c>
      <c r="J68" s="77">
        <f t="shared" si="14"/>
        <v>6.5</v>
      </c>
      <c r="K68" s="23" t="s">
        <v>808</v>
      </c>
      <c r="L68" s="76"/>
      <c r="M68" s="70" t="s">
        <v>311</v>
      </c>
    </row>
    <row r="69" spans="2:13" ht="9.75" customHeight="1">
      <c r="B69" s="16" t="s">
        <v>316</v>
      </c>
      <c r="C69" s="78" t="s">
        <v>317</v>
      </c>
      <c r="D69" s="23">
        <v>16</v>
      </c>
      <c r="E69" s="23">
        <v>86</v>
      </c>
      <c r="F69" s="23">
        <v>240053</v>
      </c>
      <c r="G69" s="23">
        <v>1482</v>
      </c>
      <c r="H69" s="77">
        <f t="shared" si="12"/>
        <v>5.375</v>
      </c>
      <c r="I69" s="23">
        <f t="shared" si="13"/>
        <v>15003.3125</v>
      </c>
      <c r="J69" s="77">
        <f t="shared" si="14"/>
        <v>92.625</v>
      </c>
      <c r="K69" s="23">
        <f t="shared" si="15"/>
        <v>2791.313953488372</v>
      </c>
      <c r="L69" s="76"/>
      <c r="M69" s="70" t="s">
        <v>316</v>
      </c>
    </row>
    <row r="70" spans="2:13" ht="9.75" customHeight="1">
      <c r="B70" s="16" t="s">
        <v>319</v>
      </c>
      <c r="C70" s="78" t="s">
        <v>320</v>
      </c>
      <c r="D70" s="23">
        <v>24</v>
      </c>
      <c r="E70" s="23">
        <v>164</v>
      </c>
      <c r="F70" s="23">
        <v>53117</v>
      </c>
      <c r="G70" s="23">
        <v>445</v>
      </c>
      <c r="H70" s="77">
        <f t="shared" si="12"/>
        <v>6.833333333333333</v>
      </c>
      <c r="I70" s="23">
        <f t="shared" si="13"/>
        <v>2213.2083333333335</v>
      </c>
      <c r="J70" s="77">
        <f t="shared" si="14"/>
        <v>18.541666666666668</v>
      </c>
      <c r="K70" s="23">
        <f t="shared" si="15"/>
        <v>323.8841463414634</v>
      </c>
      <c r="L70" s="76"/>
      <c r="M70" s="70" t="s">
        <v>319</v>
      </c>
    </row>
    <row r="71" spans="2:13" ht="9.75" customHeight="1">
      <c r="B71" s="16" t="s">
        <v>322</v>
      </c>
      <c r="C71" s="78" t="s">
        <v>323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77">
        <v>0</v>
      </c>
      <c r="K71" s="23">
        <v>0</v>
      </c>
      <c r="L71" s="76"/>
      <c r="M71" s="70" t="s">
        <v>322</v>
      </c>
    </row>
    <row r="72" spans="2:13" ht="9.75" customHeight="1">
      <c r="B72" s="16" t="s">
        <v>328</v>
      </c>
      <c r="C72" s="78" t="s">
        <v>329</v>
      </c>
      <c r="D72" s="23">
        <v>47</v>
      </c>
      <c r="E72" s="23">
        <v>602</v>
      </c>
      <c r="F72" s="23">
        <v>520012</v>
      </c>
      <c r="G72" s="23">
        <v>3560</v>
      </c>
      <c r="H72" s="77">
        <f t="shared" si="12"/>
        <v>12.808510638297872</v>
      </c>
      <c r="I72" s="23">
        <f t="shared" si="13"/>
        <v>11064.08510638298</v>
      </c>
      <c r="J72" s="77">
        <f t="shared" si="14"/>
        <v>75.74468085106383</v>
      </c>
      <c r="K72" s="23">
        <f t="shared" si="15"/>
        <v>863.8073089700997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9.75" customHeight="1">
      <c r="A74" s="16" t="s">
        <v>346</v>
      </c>
      <c r="C74" s="78" t="s">
        <v>13</v>
      </c>
      <c r="D74" s="23">
        <v>61</v>
      </c>
      <c r="E74" s="23">
        <v>481</v>
      </c>
      <c r="F74" s="23">
        <v>1568058</v>
      </c>
      <c r="G74" s="23">
        <v>6473</v>
      </c>
      <c r="H74" s="77">
        <f>E74/D74</f>
        <v>7.885245901639344</v>
      </c>
      <c r="I74" s="23">
        <f>F74/D74</f>
        <v>25705.868852459018</v>
      </c>
      <c r="J74" s="77">
        <f>G74/D74</f>
        <v>106.11475409836065</v>
      </c>
      <c r="K74" s="23">
        <f>F74/E74</f>
        <v>3259.995841995842</v>
      </c>
      <c r="L74" s="76" t="s">
        <v>346</v>
      </c>
      <c r="M74" s="70"/>
    </row>
    <row r="75" spans="2:13" ht="9.75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77">
        <v>0</v>
      </c>
      <c r="K75" s="23">
        <v>0</v>
      </c>
      <c r="L75" s="76"/>
      <c r="M75" s="70" t="s">
        <v>347</v>
      </c>
    </row>
    <row r="76" spans="2:13" ht="9.75" customHeight="1">
      <c r="B76" s="16" t="s">
        <v>351</v>
      </c>
      <c r="C76" s="78" t="s">
        <v>352</v>
      </c>
      <c r="D76" s="23">
        <v>31</v>
      </c>
      <c r="E76" s="23">
        <v>326</v>
      </c>
      <c r="F76" s="23">
        <v>1182634</v>
      </c>
      <c r="G76" s="23">
        <v>1431</v>
      </c>
      <c r="H76" s="77">
        <f>E76/D76</f>
        <v>10.516129032258064</v>
      </c>
      <c r="I76" s="23">
        <f>F76/D76</f>
        <v>38149.48387096774</v>
      </c>
      <c r="J76" s="77">
        <f>G76/D76</f>
        <v>46.16129032258065</v>
      </c>
      <c r="K76" s="23">
        <f>F76/E76</f>
        <v>3627.711656441718</v>
      </c>
      <c r="L76" s="76"/>
      <c r="M76" s="70" t="s">
        <v>351</v>
      </c>
    </row>
    <row r="77" spans="2:13" ht="9.75" customHeight="1">
      <c r="B77" s="16" t="s">
        <v>359</v>
      </c>
      <c r="C77" s="78" t="s">
        <v>360</v>
      </c>
      <c r="D77" s="23">
        <v>10</v>
      </c>
      <c r="E77" s="23">
        <v>40</v>
      </c>
      <c r="F77" s="23">
        <v>49030</v>
      </c>
      <c r="G77" s="23">
        <v>1464</v>
      </c>
      <c r="H77" s="77">
        <f>E77/D77</f>
        <v>4</v>
      </c>
      <c r="I77" s="23">
        <f>F77/D77</f>
        <v>4903</v>
      </c>
      <c r="J77" s="77">
        <f>G77/D77</f>
        <v>146.4</v>
      </c>
      <c r="K77" s="23">
        <f>F77/E77</f>
        <v>1225.75</v>
      </c>
      <c r="L77" s="76"/>
      <c r="M77" s="70" t="s">
        <v>359</v>
      </c>
    </row>
    <row r="78" spans="2:13" ht="9.75" customHeight="1">
      <c r="B78" s="16" t="s">
        <v>362</v>
      </c>
      <c r="C78" s="78" t="s">
        <v>363</v>
      </c>
      <c r="D78" s="23">
        <v>20</v>
      </c>
      <c r="E78" s="23">
        <v>115</v>
      </c>
      <c r="F78" s="23">
        <v>336394</v>
      </c>
      <c r="G78" s="23">
        <v>3578</v>
      </c>
      <c r="H78" s="77">
        <f>E78/D78</f>
        <v>5.75</v>
      </c>
      <c r="I78" s="23">
        <f>F78/D78</f>
        <v>16819.7</v>
      </c>
      <c r="J78" s="77">
        <f>G78/D78</f>
        <v>178.9</v>
      </c>
      <c r="K78" s="23">
        <f>F78/E78</f>
        <v>2925.1652173913044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9.75" customHeight="1">
      <c r="A80" s="16" t="s">
        <v>370</v>
      </c>
      <c r="C80" s="78" t="s">
        <v>14</v>
      </c>
      <c r="D80" s="23">
        <v>160</v>
      </c>
      <c r="E80" s="23">
        <v>826</v>
      </c>
      <c r="F80" s="23">
        <v>1161070</v>
      </c>
      <c r="G80" s="23">
        <v>12801</v>
      </c>
      <c r="H80" s="77">
        <f aca="true" t="shared" si="16" ref="H80:H89">E80/D80</f>
        <v>5.1625</v>
      </c>
      <c r="I80" s="23">
        <f aca="true" t="shared" si="17" ref="I80:I89">F80/D80</f>
        <v>7256.6875</v>
      </c>
      <c r="J80" s="77">
        <f aca="true" t="shared" si="18" ref="J80:J89">G80/D80</f>
        <v>80.00625</v>
      </c>
      <c r="K80" s="23">
        <f aca="true" t="shared" si="19" ref="K80:K89">F80/E80</f>
        <v>1405.6537530266344</v>
      </c>
      <c r="L80" s="76" t="s">
        <v>370</v>
      </c>
      <c r="M80" s="70"/>
    </row>
    <row r="81" spans="2:13" ht="9.75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77">
        <v>0</v>
      </c>
      <c r="K81" s="23">
        <v>0</v>
      </c>
      <c r="L81" s="76"/>
      <c r="M81" s="70" t="s">
        <v>371</v>
      </c>
    </row>
    <row r="82" spans="2:13" ht="9.75" customHeight="1">
      <c r="B82" s="16" t="s">
        <v>375</v>
      </c>
      <c r="C82" s="78" t="s">
        <v>376</v>
      </c>
      <c r="D82" s="23">
        <v>7</v>
      </c>
      <c r="E82" s="23">
        <v>13</v>
      </c>
      <c r="F82" s="23">
        <v>6575</v>
      </c>
      <c r="G82" s="23">
        <v>302</v>
      </c>
      <c r="H82" s="77">
        <f t="shared" si="16"/>
        <v>1.8571428571428572</v>
      </c>
      <c r="I82" s="23">
        <f t="shared" si="17"/>
        <v>939.2857142857143</v>
      </c>
      <c r="J82" s="77">
        <f t="shared" si="18"/>
        <v>43.142857142857146</v>
      </c>
      <c r="K82" s="23">
        <f t="shared" si="19"/>
        <v>505.7692307692308</v>
      </c>
      <c r="L82" s="76"/>
      <c r="M82" s="70" t="s">
        <v>375</v>
      </c>
    </row>
    <row r="83" spans="2:13" ht="9.75" customHeight="1">
      <c r="B83" s="16" t="s">
        <v>385</v>
      </c>
      <c r="C83" s="78" t="s">
        <v>386</v>
      </c>
      <c r="D83" s="23">
        <v>5</v>
      </c>
      <c r="E83" s="23">
        <v>16</v>
      </c>
      <c r="F83" s="23">
        <v>2933</v>
      </c>
      <c r="G83" s="23">
        <v>304</v>
      </c>
      <c r="H83" s="77">
        <f t="shared" si="16"/>
        <v>3.2</v>
      </c>
      <c r="I83" s="23">
        <f t="shared" si="17"/>
        <v>586.6</v>
      </c>
      <c r="J83" s="77">
        <f t="shared" si="18"/>
        <v>60.8</v>
      </c>
      <c r="K83" s="23">
        <f t="shared" si="19"/>
        <v>183.3125</v>
      </c>
      <c r="L83" s="76"/>
      <c r="M83" s="70" t="s">
        <v>385</v>
      </c>
    </row>
    <row r="84" spans="2:13" ht="9.75" customHeight="1">
      <c r="B84" s="16" t="s">
        <v>395</v>
      </c>
      <c r="C84" s="78" t="s">
        <v>396</v>
      </c>
      <c r="D84" s="23">
        <v>54</v>
      </c>
      <c r="E84" s="23">
        <v>429</v>
      </c>
      <c r="F84" s="23">
        <v>872549</v>
      </c>
      <c r="G84" s="23">
        <v>8294</v>
      </c>
      <c r="H84" s="77">
        <f t="shared" si="16"/>
        <v>7.944444444444445</v>
      </c>
      <c r="I84" s="23">
        <f t="shared" si="17"/>
        <v>16158.314814814816</v>
      </c>
      <c r="J84" s="77">
        <f t="shared" si="18"/>
        <v>153.59259259259258</v>
      </c>
      <c r="K84" s="23">
        <f t="shared" si="19"/>
        <v>2033.913752913753</v>
      </c>
      <c r="L84" s="76"/>
      <c r="M84" s="70" t="s">
        <v>395</v>
      </c>
    </row>
    <row r="85" spans="2:13" ht="9.75" customHeight="1">
      <c r="B85" s="16" t="s">
        <v>404</v>
      </c>
      <c r="C85" s="78" t="s">
        <v>405</v>
      </c>
      <c r="D85" s="23">
        <v>7</v>
      </c>
      <c r="E85" s="23">
        <v>35</v>
      </c>
      <c r="F85" s="23">
        <v>109225</v>
      </c>
      <c r="G85" s="23">
        <v>8</v>
      </c>
      <c r="H85" s="77">
        <f t="shared" si="16"/>
        <v>5</v>
      </c>
      <c r="I85" s="23">
        <f t="shared" si="17"/>
        <v>15603.57142857143</v>
      </c>
      <c r="J85" s="77">
        <f t="shared" si="18"/>
        <v>1.1428571428571428</v>
      </c>
      <c r="K85" s="23">
        <f t="shared" si="19"/>
        <v>3120.714285714286</v>
      </c>
      <c r="L85" s="76"/>
      <c r="M85" s="70" t="s">
        <v>404</v>
      </c>
    </row>
    <row r="86" spans="2:13" ht="9.75" customHeight="1">
      <c r="B86" s="16" t="s">
        <v>412</v>
      </c>
      <c r="C86" s="78" t="s">
        <v>413</v>
      </c>
      <c r="D86" s="23">
        <v>12</v>
      </c>
      <c r="E86" s="23">
        <v>88</v>
      </c>
      <c r="F86" s="23">
        <v>30122</v>
      </c>
      <c r="G86" s="23">
        <v>297</v>
      </c>
      <c r="H86" s="77">
        <f t="shared" si="16"/>
        <v>7.333333333333333</v>
      </c>
      <c r="I86" s="23">
        <f t="shared" si="17"/>
        <v>2510.1666666666665</v>
      </c>
      <c r="J86" s="77">
        <f t="shared" si="18"/>
        <v>24.75</v>
      </c>
      <c r="K86" s="23">
        <f t="shared" si="19"/>
        <v>342.29545454545456</v>
      </c>
      <c r="L86" s="76"/>
      <c r="M86" s="70" t="s">
        <v>412</v>
      </c>
    </row>
    <row r="87" spans="2:13" ht="9.75" customHeight="1">
      <c r="B87" s="16" t="s">
        <v>417</v>
      </c>
      <c r="C87" s="78" t="s">
        <v>418</v>
      </c>
      <c r="D87" s="23">
        <v>11</v>
      </c>
      <c r="E87" s="23">
        <v>66</v>
      </c>
      <c r="F87" s="23">
        <v>36627</v>
      </c>
      <c r="G87" s="23">
        <v>221</v>
      </c>
      <c r="H87" s="77">
        <f t="shared" si="16"/>
        <v>6</v>
      </c>
      <c r="I87" s="23">
        <f t="shared" si="17"/>
        <v>3329.7272727272725</v>
      </c>
      <c r="J87" s="77">
        <f t="shared" si="18"/>
        <v>20.09090909090909</v>
      </c>
      <c r="K87" s="23">
        <f t="shared" si="19"/>
        <v>554.9545454545455</v>
      </c>
      <c r="L87" s="76"/>
      <c r="M87" s="70" t="s">
        <v>417</v>
      </c>
    </row>
    <row r="88" spans="2:13" ht="9.75" customHeight="1">
      <c r="B88" s="16" t="s">
        <v>426</v>
      </c>
      <c r="C88" s="78" t="s">
        <v>427</v>
      </c>
      <c r="D88" s="23">
        <v>10</v>
      </c>
      <c r="E88" s="23">
        <v>27</v>
      </c>
      <c r="F88" s="23">
        <v>16239</v>
      </c>
      <c r="G88" s="23">
        <v>576</v>
      </c>
      <c r="H88" s="77">
        <f t="shared" si="16"/>
        <v>2.7</v>
      </c>
      <c r="I88" s="23">
        <f t="shared" si="17"/>
        <v>1623.9</v>
      </c>
      <c r="J88" s="77">
        <f t="shared" si="18"/>
        <v>57.6</v>
      </c>
      <c r="K88" s="23">
        <f t="shared" si="19"/>
        <v>601.4444444444445</v>
      </c>
      <c r="L88" s="76"/>
      <c r="M88" s="70" t="s">
        <v>426</v>
      </c>
    </row>
    <row r="89" spans="2:13" ht="9.75" customHeight="1">
      <c r="B89" s="16" t="s">
        <v>434</v>
      </c>
      <c r="C89" s="78" t="s">
        <v>435</v>
      </c>
      <c r="D89" s="23">
        <v>54</v>
      </c>
      <c r="E89" s="23">
        <v>152</v>
      </c>
      <c r="F89" s="23">
        <v>86800</v>
      </c>
      <c r="G89" s="23">
        <v>2799</v>
      </c>
      <c r="H89" s="77">
        <f t="shared" si="16"/>
        <v>2.814814814814815</v>
      </c>
      <c r="I89" s="23">
        <f t="shared" si="17"/>
        <v>1607.4074074074074</v>
      </c>
      <c r="J89" s="77">
        <f t="shared" si="18"/>
        <v>51.833333333333336</v>
      </c>
      <c r="K89" s="23">
        <f t="shared" si="19"/>
        <v>571.0526315789474</v>
      </c>
      <c r="L89" s="76"/>
      <c r="M89" s="70" t="s">
        <v>434</v>
      </c>
    </row>
    <row r="90" spans="2:13" ht="9.75" customHeight="1">
      <c r="B90" s="16" t="s">
        <v>440</v>
      </c>
      <c r="C90" s="78" t="s">
        <v>441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77">
        <v>0</v>
      </c>
      <c r="K90" s="23">
        <v>0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3" ht="9.75" customHeight="1">
      <c r="A92" s="16" t="s">
        <v>459</v>
      </c>
      <c r="C92" s="78" t="s">
        <v>15</v>
      </c>
      <c r="D92" s="23">
        <v>18</v>
      </c>
      <c r="E92" s="23">
        <v>147</v>
      </c>
      <c r="F92" s="23">
        <v>212427</v>
      </c>
      <c r="G92" s="23">
        <v>0</v>
      </c>
      <c r="H92" s="77">
        <f>E92/D92</f>
        <v>8.166666666666666</v>
      </c>
      <c r="I92" s="23">
        <f>F92/D92</f>
        <v>11801.5</v>
      </c>
      <c r="J92" s="77">
        <f>G92/D92</f>
        <v>0</v>
      </c>
      <c r="K92" s="23">
        <f>F92/E92</f>
        <v>1445.0816326530612</v>
      </c>
      <c r="L92" s="76" t="s">
        <v>459</v>
      </c>
      <c r="M92" s="70"/>
    </row>
    <row r="93" spans="2:13" ht="9.75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77">
        <v>0</v>
      </c>
      <c r="K93" s="23">
        <v>0</v>
      </c>
      <c r="L93" s="76"/>
      <c r="M93" s="70" t="s">
        <v>460</v>
      </c>
    </row>
    <row r="94" spans="2:13" ht="9.75" customHeight="1">
      <c r="B94" s="16" t="s">
        <v>464</v>
      </c>
      <c r="C94" s="78" t="s">
        <v>465</v>
      </c>
      <c r="D94" s="23">
        <v>11</v>
      </c>
      <c r="E94" s="23">
        <v>86</v>
      </c>
      <c r="F94" s="23">
        <v>165744</v>
      </c>
      <c r="G94" s="23">
        <v>0</v>
      </c>
      <c r="H94" s="77">
        <f>E94/D94</f>
        <v>7.818181818181818</v>
      </c>
      <c r="I94" s="23">
        <f>F94/D94</f>
        <v>15067.636363636364</v>
      </c>
      <c r="J94" s="77">
        <f>G94/D94</f>
        <v>0</v>
      </c>
      <c r="K94" s="23">
        <f>F94/E94</f>
        <v>1927.2558139534883</v>
      </c>
      <c r="L94" s="76"/>
      <c r="M94" s="70" t="s">
        <v>464</v>
      </c>
    </row>
    <row r="95" spans="2:13" ht="9.75" customHeight="1">
      <c r="B95" s="16" t="s">
        <v>471</v>
      </c>
      <c r="C95" s="78" t="s">
        <v>472</v>
      </c>
      <c r="D95" s="23">
        <v>2</v>
      </c>
      <c r="E95" s="23">
        <v>45</v>
      </c>
      <c r="F95" s="23" t="s">
        <v>808</v>
      </c>
      <c r="G95" s="23">
        <v>0</v>
      </c>
      <c r="H95" s="77">
        <f>E95/D95</f>
        <v>22.5</v>
      </c>
      <c r="I95" s="23" t="s">
        <v>808</v>
      </c>
      <c r="J95" s="77">
        <f>G95/D95</f>
        <v>0</v>
      </c>
      <c r="K95" s="23" t="s">
        <v>808</v>
      </c>
      <c r="L95" s="76"/>
      <c r="M95" s="70" t="s">
        <v>471</v>
      </c>
    </row>
    <row r="96" spans="2:13" ht="9.75" customHeight="1">
      <c r="B96" s="16" t="s">
        <v>474</v>
      </c>
      <c r="C96" s="78" t="s">
        <v>475</v>
      </c>
      <c r="D96" s="23">
        <v>5</v>
      </c>
      <c r="E96" s="23">
        <v>16</v>
      </c>
      <c r="F96" s="23" t="s">
        <v>808</v>
      </c>
      <c r="G96" s="23">
        <v>0</v>
      </c>
      <c r="H96" s="77">
        <f>E96/D96</f>
        <v>3.2</v>
      </c>
      <c r="I96" s="23" t="s">
        <v>808</v>
      </c>
      <c r="J96" s="77">
        <f>G96/D96</f>
        <v>0</v>
      </c>
      <c r="K96" s="23" t="s">
        <v>808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740</v>
      </c>
    </row>
  </sheetData>
  <sheetProtection/>
  <autoFilter ref="A5:N97"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F99" sqref="F99"/>
    </sheetView>
  </sheetViews>
  <sheetFormatPr defaultColWidth="9.33203125" defaultRowHeight="11.25"/>
  <cols>
    <col min="1" max="1" width="2.33203125" style="16" customWidth="1"/>
    <col min="2" max="2" width="3.83203125" style="16" customWidth="1"/>
    <col min="3" max="3" width="47.66015625" style="16" customWidth="1"/>
    <col min="4" max="5" width="10.83203125" style="16" customWidth="1"/>
    <col min="6" max="6" width="13.83203125" style="16" customWidth="1"/>
    <col min="7" max="7" width="13" style="16" customWidth="1"/>
    <col min="8" max="10" width="13.66015625" style="16" customWidth="1"/>
    <col min="11" max="11" width="14.66015625" style="16" customWidth="1"/>
    <col min="12" max="12" width="5" style="101" customWidth="1"/>
    <col min="13" max="13" width="2.33203125" style="16" customWidth="1"/>
    <col min="14" max="14" width="6.33203125" style="16" customWidth="1"/>
    <col min="15" max="16384" width="9.33203125" style="16" customWidth="1"/>
  </cols>
  <sheetData>
    <row r="1" spans="1:8" ht="14.25">
      <c r="A1" s="22" t="s">
        <v>775</v>
      </c>
      <c r="H1" s="22"/>
    </row>
    <row r="2" ht="11.25">
      <c r="A2" s="16" t="s">
        <v>537</v>
      </c>
    </row>
    <row r="3" spans="1:14" ht="11.25" customHeight="1">
      <c r="A3" s="21"/>
      <c r="B3" s="21"/>
      <c r="C3" s="141" t="s">
        <v>501</v>
      </c>
      <c r="D3" s="152" t="s">
        <v>502</v>
      </c>
      <c r="E3" s="152" t="s">
        <v>503</v>
      </c>
      <c r="F3" s="154" t="s">
        <v>528</v>
      </c>
      <c r="G3" s="154" t="s">
        <v>776</v>
      </c>
      <c r="H3" s="29"/>
      <c r="I3" s="47" t="s">
        <v>504</v>
      </c>
      <c r="J3" s="30"/>
      <c r="K3" s="150" t="s">
        <v>505</v>
      </c>
      <c r="L3" s="102"/>
      <c r="M3" s="21"/>
      <c r="N3" s="21"/>
    </row>
    <row r="4" spans="1:14" ht="22.5">
      <c r="A4" s="20"/>
      <c r="B4" s="20"/>
      <c r="C4" s="142"/>
      <c r="D4" s="149"/>
      <c r="E4" s="149"/>
      <c r="F4" s="149"/>
      <c r="G4" s="149"/>
      <c r="H4" s="17" t="s">
        <v>503</v>
      </c>
      <c r="I4" s="55" t="s">
        <v>528</v>
      </c>
      <c r="J4" s="55" t="s">
        <v>506</v>
      </c>
      <c r="K4" s="151"/>
      <c r="L4" s="103"/>
      <c r="M4" s="59" t="s">
        <v>487</v>
      </c>
      <c r="N4" s="20"/>
    </row>
    <row r="5" spans="3:11" ht="9" customHeight="1">
      <c r="C5" s="32"/>
      <c r="F5" s="76" t="s">
        <v>507</v>
      </c>
      <c r="G5" s="76" t="s">
        <v>508</v>
      </c>
      <c r="I5" s="76" t="s">
        <v>507</v>
      </c>
      <c r="J5" s="76" t="s">
        <v>508</v>
      </c>
      <c r="K5" s="76" t="s">
        <v>507</v>
      </c>
    </row>
    <row r="6" ht="4.5" customHeight="1">
      <c r="C6" s="33"/>
    </row>
    <row r="7" spans="3:13" ht="11.25">
      <c r="C7" s="33" t="s">
        <v>509</v>
      </c>
      <c r="D7" s="23">
        <v>322</v>
      </c>
      <c r="E7" s="23">
        <v>2796</v>
      </c>
      <c r="F7" s="23">
        <v>5367243</v>
      </c>
      <c r="G7" s="23">
        <v>29714</v>
      </c>
      <c r="H7" s="77">
        <f>E7/D7</f>
        <v>8.683229813664596</v>
      </c>
      <c r="I7" s="23">
        <f>F7/D7</f>
        <v>16668.456521739132</v>
      </c>
      <c r="J7" s="77">
        <f>G7/D7</f>
        <v>92.27950310559007</v>
      </c>
      <c r="K7" s="23">
        <f>F7/E7</f>
        <v>1919.6148068669527</v>
      </c>
      <c r="L7" s="76"/>
      <c r="M7" s="70" t="s">
        <v>23</v>
      </c>
    </row>
    <row r="8" spans="3:13" ht="4.5" customHeight="1">
      <c r="C8" s="33"/>
      <c r="D8" s="23"/>
      <c r="E8" s="23"/>
      <c r="F8" s="23"/>
      <c r="G8" s="23"/>
      <c r="H8" s="77"/>
      <c r="I8" s="23"/>
      <c r="J8" s="77"/>
      <c r="K8" s="23"/>
      <c r="L8" s="76"/>
      <c r="M8" s="70"/>
    </row>
    <row r="9" spans="3:13" ht="11.25">
      <c r="C9" s="33" t="s">
        <v>510</v>
      </c>
      <c r="D9" s="23">
        <v>51</v>
      </c>
      <c r="E9" s="23">
        <v>310</v>
      </c>
      <c r="F9" s="23">
        <v>1865472</v>
      </c>
      <c r="G9" s="23">
        <v>0</v>
      </c>
      <c r="H9" s="77">
        <f>E9/D9</f>
        <v>6.078431372549019</v>
      </c>
      <c r="I9" s="23">
        <f>F9/D9</f>
        <v>36577.882352941175</v>
      </c>
      <c r="J9" s="77">
        <f>G9/D9</f>
        <v>0</v>
      </c>
      <c r="K9" s="23">
        <f>F9/E9</f>
        <v>6017.651612903226</v>
      </c>
      <c r="L9" s="76"/>
      <c r="M9" s="70" t="s">
        <v>526</v>
      </c>
    </row>
    <row r="10" spans="3:13" ht="4.5" customHeight="1">
      <c r="C10" s="33"/>
      <c r="D10" s="23"/>
      <c r="E10" s="23"/>
      <c r="F10" s="23"/>
      <c r="G10" s="23"/>
      <c r="H10" s="77"/>
      <c r="I10" s="23"/>
      <c r="J10" s="77"/>
      <c r="K10" s="23"/>
      <c r="L10" s="76"/>
      <c r="M10" s="70"/>
    </row>
    <row r="11" spans="1:13" ht="8.25" customHeight="1">
      <c r="A11" s="16" t="s">
        <v>32</v>
      </c>
      <c r="C11" s="78" t="s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76" t="s">
        <v>32</v>
      </c>
      <c r="M11" s="70"/>
    </row>
    <row r="12" spans="2:13" ht="8.25" customHeight="1">
      <c r="B12" s="16" t="s">
        <v>33</v>
      </c>
      <c r="C12" s="78" t="s">
        <v>34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76"/>
      <c r="M12" s="70" t="s">
        <v>33</v>
      </c>
    </row>
    <row r="13" spans="2:13" ht="8.25" customHeight="1">
      <c r="B13" s="16" t="s">
        <v>41</v>
      </c>
      <c r="C13" s="78" t="s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76"/>
      <c r="M13" s="70" t="s">
        <v>41</v>
      </c>
    </row>
    <row r="14" spans="3:13" ht="4.5" customHeight="1">
      <c r="C14" s="78"/>
      <c r="D14" s="23"/>
      <c r="E14" s="23"/>
      <c r="F14" s="23"/>
      <c r="G14" s="23"/>
      <c r="H14" s="77"/>
      <c r="I14" s="23"/>
      <c r="J14" s="77"/>
      <c r="K14" s="23"/>
      <c r="L14" s="76"/>
      <c r="M14" s="70"/>
    </row>
    <row r="15" spans="1:13" ht="9.75" customHeight="1">
      <c r="A15" s="16" t="s">
        <v>45</v>
      </c>
      <c r="C15" s="78" t="s">
        <v>4</v>
      </c>
      <c r="D15" s="23">
        <v>7</v>
      </c>
      <c r="E15" s="23">
        <v>18</v>
      </c>
      <c r="F15" s="23">
        <v>48929</v>
      </c>
      <c r="G15" s="23">
        <v>0</v>
      </c>
      <c r="H15" s="77">
        <f>E15/D15</f>
        <v>2.5714285714285716</v>
      </c>
      <c r="I15" s="23">
        <f>F15/D15</f>
        <v>6989.857142857143</v>
      </c>
      <c r="J15" s="77">
        <f>G15/D15</f>
        <v>0</v>
      </c>
      <c r="K15" s="23">
        <f>F15/E15</f>
        <v>2718.277777777778</v>
      </c>
      <c r="L15" s="76" t="s">
        <v>45</v>
      </c>
      <c r="M15" s="70"/>
    </row>
    <row r="16" spans="2:13" ht="9.75" customHeight="1">
      <c r="B16" s="16" t="s">
        <v>46</v>
      </c>
      <c r="C16" s="78" t="s">
        <v>34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76"/>
      <c r="M16" s="70" t="s">
        <v>46</v>
      </c>
    </row>
    <row r="17" spans="2:13" ht="9.75" customHeight="1">
      <c r="B17" s="16" t="s">
        <v>50</v>
      </c>
      <c r="C17" s="78" t="s">
        <v>51</v>
      </c>
      <c r="D17" s="23">
        <v>3</v>
      </c>
      <c r="E17" s="23">
        <v>4</v>
      </c>
      <c r="F17" s="23">
        <v>4444</v>
      </c>
      <c r="G17" s="23">
        <v>0</v>
      </c>
      <c r="H17" s="77">
        <f>E17/D17</f>
        <v>1.3333333333333333</v>
      </c>
      <c r="I17" s="23">
        <f>F17/D17</f>
        <v>1481.3333333333333</v>
      </c>
      <c r="J17" s="77">
        <f>G17/D17</f>
        <v>0</v>
      </c>
      <c r="K17" s="23">
        <f>F17/E17</f>
        <v>1111</v>
      </c>
      <c r="L17" s="76"/>
      <c r="M17" s="70" t="s">
        <v>50</v>
      </c>
    </row>
    <row r="18" spans="2:13" ht="9.75" customHeight="1">
      <c r="B18" s="16" t="s">
        <v>57</v>
      </c>
      <c r="C18" s="78" t="s">
        <v>58</v>
      </c>
      <c r="D18" s="23">
        <v>1</v>
      </c>
      <c r="E18" s="23">
        <v>2</v>
      </c>
      <c r="F18" s="23" t="s">
        <v>808</v>
      </c>
      <c r="G18" s="23">
        <v>0</v>
      </c>
      <c r="H18" s="77">
        <f>E18/D18</f>
        <v>2</v>
      </c>
      <c r="I18" s="23" t="s">
        <v>808</v>
      </c>
      <c r="J18" s="77">
        <f>G18/D18</f>
        <v>0</v>
      </c>
      <c r="K18" s="23" t="s">
        <v>808</v>
      </c>
      <c r="L18" s="76"/>
      <c r="M18" s="70" t="s">
        <v>57</v>
      </c>
    </row>
    <row r="19" spans="2:13" ht="9.75" customHeight="1">
      <c r="B19" s="16" t="s">
        <v>67</v>
      </c>
      <c r="C19" s="78" t="s">
        <v>68</v>
      </c>
      <c r="D19" s="23">
        <v>3</v>
      </c>
      <c r="E19" s="23">
        <v>12</v>
      </c>
      <c r="F19" s="23" t="s">
        <v>808</v>
      </c>
      <c r="G19" s="23">
        <v>0</v>
      </c>
      <c r="H19" s="77">
        <f>E19/D19</f>
        <v>4</v>
      </c>
      <c r="I19" s="23" t="s">
        <v>808</v>
      </c>
      <c r="J19" s="77">
        <f>G19/D19</f>
        <v>0</v>
      </c>
      <c r="K19" s="23" t="s">
        <v>808</v>
      </c>
      <c r="L19" s="76"/>
      <c r="M19" s="70" t="s">
        <v>67</v>
      </c>
    </row>
    <row r="20" spans="3:13" ht="4.5" customHeight="1">
      <c r="C20" s="78"/>
      <c r="D20" s="23"/>
      <c r="E20" s="23"/>
      <c r="F20" s="23"/>
      <c r="G20" s="23"/>
      <c r="H20" s="77"/>
      <c r="I20" s="23"/>
      <c r="J20" s="77"/>
      <c r="K20" s="23"/>
      <c r="L20" s="76"/>
      <c r="M20" s="70"/>
    </row>
    <row r="21" spans="1:13" ht="9.75" customHeight="1">
      <c r="A21" s="16" t="s">
        <v>77</v>
      </c>
      <c r="C21" s="78" t="s">
        <v>5</v>
      </c>
      <c r="D21" s="23">
        <v>7</v>
      </c>
      <c r="E21" s="23">
        <v>58</v>
      </c>
      <c r="F21" s="23">
        <v>182567</v>
      </c>
      <c r="G21" s="23">
        <v>0</v>
      </c>
      <c r="H21" s="77">
        <f>E21/D21</f>
        <v>8.285714285714286</v>
      </c>
      <c r="I21" s="23">
        <f>F21/D21</f>
        <v>26081</v>
      </c>
      <c r="J21" s="77">
        <f>G21/D21</f>
        <v>0</v>
      </c>
      <c r="K21" s="23">
        <f>F21/E21</f>
        <v>3147.706896551724</v>
      </c>
      <c r="L21" s="76" t="s">
        <v>77</v>
      </c>
      <c r="M21" s="70"/>
    </row>
    <row r="22" spans="2:13" ht="9.75" customHeight="1">
      <c r="B22" s="16" t="s">
        <v>78</v>
      </c>
      <c r="C22" s="78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76"/>
      <c r="M22" s="70" t="s">
        <v>78</v>
      </c>
    </row>
    <row r="23" spans="2:13" ht="9.75" customHeight="1">
      <c r="B23" s="16" t="s">
        <v>82</v>
      </c>
      <c r="C23" s="78" t="s">
        <v>83</v>
      </c>
      <c r="D23" s="23">
        <v>3</v>
      </c>
      <c r="E23" s="23">
        <v>12</v>
      </c>
      <c r="F23" s="23">
        <v>15756</v>
      </c>
      <c r="G23" s="23">
        <v>0</v>
      </c>
      <c r="H23" s="77">
        <f>E23/D23</f>
        <v>4</v>
      </c>
      <c r="I23" s="23">
        <f>F23/D23</f>
        <v>5252</v>
      </c>
      <c r="J23" s="77">
        <f>G23/D23</f>
        <v>0</v>
      </c>
      <c r="K23" s="23">
        <f>F23/E23</f>
        <v>1313</v>
      </c>
      <c r="L23" s="76"/>
      <c r="M23" s="70" t="s">
        <v>82</v>
      </c>
    </row>
    <row r="24" spans="2:13" ht="9.75" customHeight="1">
      <c r="B24" s="16" t="s">
        <v>98</v>
      </c>
      <c r="C24" s="78" t="s">
        <v>99</v>
      </c>
      <c r="D24" s="23">
        <v>4</v>
      </c>
      <c r="E24" s="23">
        <v>46</v>
      </c>
      <c r="F24" s="23">
        <v>166811</v>
      </c>
      <c r="G24" s="23">
        <v>0</v>
      </c>
      <c r="H24" s="77">
        <f>E24/D24</f>
        <v>11.5</v>
      </c>
      <c r="I24" s="23">
        <f>F24/D24</f>
        <v>41702.75</v>
      </c>
      <c r="J24" s="77">
        <f>G24/D24</f>
        <v>0</v>
      </c>
      <c r="K24" s="23">
        <f>F24/E24</f>
        <v>3626.3260869565215</v>
      </c>
      <c r="L24" s="76"/>
      <c r="M24" s="70" t="s">
        <v>98</v>
      </c>
    </row>
    <row r="25" spans="3:13" ht="4.5" customHeight="1">
      <c r="C25" s="78"/>
      <c r="D25" s="23"/>
      <c r="E25" s="23"/>
      <c r="F25" s="23"/>
      <c r="G25" s="23"/>
      <c r="H25" s="77"/>
      <c r="I25" s="23"/>
      <c r="J25" s="77"/>
      <c r="K25" s="23"/>
      <c r="L25" s="76"/>
      <c r="M25" s="70"/>
    </row>
    <row r="26" spans="1:13" ht="9.75" customHeight="1">
      <c r="A26" s="16" t="s">
        <v>115</v>
      </c>
      <c r="C26" s="78" t="s">
        <v>6</v>
      </c>
      <c r="D26" s="23">
        <v>12</v>
      </c>
      <c r="E26" s="23">
        <v>86</v>
      </c>
      <c r="F26" s="23">
        <v>394884</v>
      </c>
      <c r="G26" s="23">
        <v>0</v>
      </c>
      <c r="H26" s="77">
        <f aca="true" t="shared" si="0" ref="H26:H32">E26/D26</f>
        <v>7.166666666666667</v>
      </c>
      <c r="I26" s="23">
        <f aca="true" t="shared" si="1" ref="I26:I32">F26/D26</f>
        <v>32907</v>
      </c>
      <c r="J26" s="77">
        <f aca="true" t="shared" si="2" ref="J26:J32">G26/D26</f>
        <v>0</v>
      </c>
      <c r="K26" s="23">
        <f aca="true" t="shared" si="3" ref="K26:K32">F26/E26</f>
        <v>4591.674418604651</v>
      </c>
      <c r="L26" s="76" t="s">
        <v>115</v>
      </c>
      <c r="M26" s="70"/>
    </row>
    <row r="27" spans="2:13" ht="9.75" customHeight="1">
      <c r="B27" s="16" t="s">
        <v>116</v>
      </c>
      <c r="C27" s="78" t="s">
        <v>34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76"/>
      <c r="M27" s="70" t="s">
        <v>116</v>
      </c>
    </row>
    <row r="28" spans="2:13" ht="9.75" customHeight="1">
      <c r="B28" s="16" t="s">
        <v>117</v>
      </c>
      <c r="C28" s="78" t="s">
        <v>118</v>
      </c>
      <c r="D28" s="23">
        <v>5</v>
      </c>
      <c r="E28" s="23">
        <v>28</v>
      </c>
      <c r="F28" s="23">
        <v>153827</v>
      </c>
      <c r="G28" s="23">
        <v>0</v>
      </c>
      <c r="H28" s="77">
        <f t="shared" si="0"/>
        <v>5.6</v>
      </c>
      <c r="I28" s="23">
        <f t="shared" si="1"/>
        <v>30765.4</v>
      </c>
      <c r="J28" s="77">
        <f t="shared" si="2"/>
        <v>0</v>
      </c>
      <c r="K28" s="23">
        <f t="shared" si="3"/>
        <v>5493.821428571428</v>
      </c>
      <c r="L28" s="76"/>
      <c r="M28" s="70" t="s">
        <v>117</v>
      </c>
    </row>
    <row r="29" spans="2:13" ht="9.75" customHeight="1">
      <c r="B29" s="16" t="s">
        <v>128</v>
      </c>
      <c r="C29" s="78" t="s">
        <v>129</v>
      </c>
      <c r="D29" s="23">
        <v>2</v>
      </c>
      <c r="E29" s="23">
        <v>8</v>
      </c>
      <c r="F29" s="23" t="s">
        <v>808</v>
      </c>
      <c r="G29" s="23">
        <v>0</v>
      </c>
      <c r="H29" s="77">
        <f t="shared" si="0"/>
        <v>4</v>
      </c>
      <c r="I29" s="23" t="s">
        <v>808</v>
      </c>
      <c r="J29" s="77">
        <f t="shared" si="2"/>
        <v>0</v>
      </c>
      <c r="K29" s="23" t="s">
        <v>808</v>
      </c>
      <c r="L29" s="76"/>
      <c r="M29" s="70" t="s">
        <v>128</v>
      </c>
    </row>
    <row r="30" spans="2:13" ht="9.75" customHeight="1">
      <c r="B30" s="16" t="s">
        <v>136</v>
      </c>
      <c r="C30" s="78" t="s">
        <v>137</v>
      </c>
      <c r="D30" s="23">
        <v>1</v>
      </c>
      <c r="E30" s="23">
        <v>7</v>
      </c>
      <c r="F30" s="23" t="s">
        <v>808</v>
      </c>
      <c r="G30" s="23">
        <v>0</v>
      </c>
      <c r="H30" s="77">
        <f t="shared" si="0"/>
        <v>7</v>
      </c>
      <c r="I30" s="23" t="s">
        <v>808</v>
      </c>
      <c r="J30" s="77">
        <f t="shared" si="2"/>
        <v>0</v>
      </c>
      <c r="K30" s="23" t="s">
        <v>808</v>
      </c>
      <c r="L30" s="76"/>
      <c r="M30" s="70" t="s">
        <v>136</v>
      </c>
    </row>
    <row r="31" spans="2:13" ht="9.75" customHeight="1">
      <c r="B31" s="16" t="s">
        <v>141</v>
      </c>
      <c r="C31" s="78" t="s">
        <v>142</v>
      </c>
      <c r="D31" s="23">
        <v>1</v>
      </c>
      <c r="E31" s="23">
        <v>5</v>
      </c>
      <c r="F31" s="23" t="s">
        <v>808</v>
      </c>
      <c r="G31" s="23">
        <v>0</v>
      </c>
      <c r="H31" s="77">
        <f t="shared" si="0"/>
        <v>5</v>
      </c>
      <c r="I31" s="23" t="s">
        <v>808</v>
      </c>
      <c r="J31" s="77">
        <f t="shared" si="2"/>
        <v>0</v>
      </c>
      <c r="K31" s="23" t="s">
        <v>808</v>
      </c>
      <c r="L31" s="76"/>
      <c r="M31" s="70" t="s">
        <v>141</v>
      </c>
    </row>
    <row r="32" spans="2:13" ht="9.75" customHeight="1">
      <c r="B32" s="16" t="s">
        <v>149</v>
      </c>
      <c r="C32" s="78" t="s">
        <v>150</v>
      </c>
      <c r="D32" s="23">
        <v>3</v>
      </c>
      <c r="E32" s="23">
        <v>38</v>
      </c>
      <c r="F32" s="23">
        <v>153626</v>
      </c>
      <c r="G32" s="23">
        <v>0</v>
      </c>
      <c r="H32" s="77">
        <f t="shared" si="0"/>
        <v>12.666666666666666</v>
      </c>
      <c r="I32" s="23">
        <f t="shared" si="1"/>
        <v>51208.666666666664</v>
      </c>
      <c r="J32" s="77">
        <f t="shared" si="2"/>
        <v>0</v>
      </c>
      <c r="K32" s="23">
        <f t="shared" si="3"/>
        <v>4042.7894736842104</v>
      </c>
      <c r="L32" s="76"/>
      <c r="M32" s="70" t="s">
        <v>149</v>
      </c>
    </row>
    <row r="33" spans="2:13" ht="9.75" customHeight="1">
      <c r="B33" s="16" t="s">
        <v>155</v>
      </c>
      <c r="C33" s="78" t="s">
        <v>156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76"/>
      <c r="M33" s="70" t="s">
        <v>155</v>
      </c>
    </row>
    <row r="34" spans="3:13" ht="4.5" customHeight="1">
      <c r="C34" s="78"/>
      <c r="D34" s="23"/>
      <c r="E34" s="23"/>
      <c r="F34" s="23"/>
      <c r="G34" s="23"/>
      <c r="H34" s="77"/>
      <c r="I34" s="23"/>
      <c r="J34" s="77"/>
      <c r="K34" s="23"/>
      <c r="L34" s="76"/>
      <c r="M34" s="70"/>
    </row>
    <row r="35" spans="1:13" ht="9.75" customHeight="1">
      <c r="A35" s="16" t="s">
        <v>167</v>
      </c>
      <c r="C35" s="78" t="s">
        <v>7</v>
      </c>
      <c r="D35" s="23">
        <v>12</v>
      </c>
      <c r="E35" s="23">
        <v>53</v>
      </c>
      <c r="F35" s="23">
        <v>337936</v>
      </c>
      <c r="G35" s="23">
        <v>0</v>
      </c>
      <c r="H35" s="77">
        <f aca="true" t="shared" si="4" ref="H35:H40">E35/D35</f>
        <v>4.416666666666667</v>
      </c>
      <c r="I35" s="23">
        <f aca="true" t="shared" si="5" ref="I35:I40">F35/D35</f>
        <v>28161.333333333332</v>
      </c>
      <c r="J35" s="77">
        <f aca="true" t="shared" si="6" ref="J35:J40">G35/D35</f>
        <v>0</v>
      </c>
      <c r="K35" s="23">
        <f aca="true" t="shared" si="7" ref="K35:K40">F35/E35</f>
        <v>6376.1509433962265</v>
      </c>
      <c r="L35" s="76" t="s">
        <v>167</v>
      </c>
      <c r="M35" s="70"/>
    </row>
    <row r="36" spans="2:13" ht="9.75" customHeight="1">
      <c r="B36" s="16" t="s">
        <v>168</v>
      </c>
      <c r="C36" s="78" t="s">
        <v>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76"/>
      <c r="M36" s="70" t="s">
        <v>168</v>
      </c>
    </row>
    <row r="37" spans="2:13" ht="9.75" customHeight="1">
      <c r="B37" s="16" t="s">
        <v>172</v>
      </c>
      <c r="C37" s="78" t="s">
        <v>173</v>
      </c>
      <c r="D37" s="23">
        <v>4</v>
      </c>
      <c r="E37" s="23">
        <v>12</v>
      </c>
      <c r="F37" s="23">
        <v>30336</v>
      </c>
      <c r="G37" s="23">
        <v>0</v>
      </c>
      <c r="H37" s="77">
        <f t="shared" si="4"/>
        <v>3</v>
      </c>
      <c r="I37" s="23">
        <f t="shared" si="5"/>
        <v>7584</v>
      </c>
      <c r="J37" s="77">
        <f t="shared" si="6"/>
        <v>0</v>
      </c>
      <c r="K37" s="23">
        <f t="shared" si="7"/>
        <v>2528</v>
      </c>
      <c r="L37" s="76"/>
      <c r="M37" s="70" t="s">
        <v>172</v>
      </c>
    </row>
    <row r="38" spans="2:13" ht="9.75" customHeight="1">
      <c r="B38" s="16" t="s">
        <v>184</v>
      </c>
      <c r="C38" s="78" t="s">
        <v>185</v>
      </c>
      <c r="D38" s="23">
        <v>2</v>
      </c>
      <c r="E38" s="23">
        <v>7</v>
      </c>
      <c r="F38" s="23" t="s">
        <v>808</v>
      </c>
      <c r="G38" s="23">
        <v>0</v>
      </c>
      <c r="H38" s="77">
        <f t="shared" si="4"/>
        <v>3.5</v>
      </c>
      <c r="I38" s="23" t="s">
        <v>808</v>
      </c>
      <c r="J38" s="77">
        <f t="shared" si="6"/>
        <v>0</v>
      </c>
      <c r="K38" s="23" t="s">
        <v>808</v>
      </c>
      <c r="L38" s="76"/>
      <c r="M38" s="70" t="s">
        <v>184</v>
      </c>
    </row>
    <row r="39" spans="2:13" ht="9.75" customHeight="1">
      <c r="B39" s="16" t="s">
        <v>190</v>
      </c>
      <c r="C39" s="78" t="s">
        <v>191</v>
      </c>
      <c r="D39" s="23">
        <v>2</v>
      </c>
      <c r="E39" s="23">
        <v>10</v>
      </c>
      <c r="F39" s="23" t="s">
        <v>808</v>
      </c>
      <c r="G39" s="23">
        <v>0</v>
      </c>
      <c r="H39" s="77">
        <f t="shared" si="4"/>
        <v>5</v>
      </c>
      <c r="I39" s="23" t="s">
        <v>808</v>
      </c>
      <c r="J39" s="77">
        <f t="shared" si="6"/>
        <v>0</v>
      </c>
      <c r="K39" s="23" t="s">
        <v>808</v>
      </c>
      <c r="L39" s="76"/>
      <c r="M39" s="70" t="s">
        <v>190</v>
      </c>
    </row>
    <row r="40" spans="2:13" ht="9.75" customHeight="1">
      <c r="B40" s="16" t="s">
        <v>195</v>
      </c>
      <c r="C40" s="78" t="s">
        <v>196</v>
      </c>
      <c r="D40" s="23">
        <v>4</v>
      </c>
      <c r="E40" s="23">
        <v>24</v>
      </c>
      <c r="F40" s="23">
        <v>124370</v>
      </c>
      <c r="G40" s="23">
        <v>0</v>
      </c>
      <c r="H40" s="77">
        <f t="shared" si="4"/>
        <v>6</v>
      </c>
      <c r="I40" s="23">
        <f t="shared" si="5"/>
        <v>31092.5</v>
      </c>
      <c r="J40" s="77">
        <f t="shared" si="6"/>
        <v>0</v>
      </c>
      <c r="K40" s="23">
        <f t="shared" si="7"/>
        <v>5182.083333333333</v>
      </c>
      <c r="L40" s="76"/>
      <c r="M40" s="70" t="s">
        <v>195</v>
      </c>
    </row>
    <row r="41" spans="3:13" ht="4.5" customHeight="1">
      <c r="C41" s="78"/>
      <c r="D41" s="23"/>
      <c r="E41" s="23"/>
      <c r="F41" s="23"/>
      <c r="G41" s="23"/>
      <c r="H41" s="77"/>
      <c r="I41" s="23"/>
      <c r="J41" s="77"/>
      <c r="K41" s="23"/>
      <c r="L41" s="76"/>
      <c r="M41" s="70"/>
    </row>
    <row r="42" spans="1:13" ht="9.75" customHeight="1">
      <c r="A42" s="16" t="s">
        <v>200</v>
      </c>
      <c r="C42" s="78" t="s">
        <v>8</v>
      </c>
      <c r="D42" s="23">
        <v>13</v>
      </c>
      <c r="E42" s="23">
        <v>95</v>
      </c>
      <c r="F42" s="23">
        <v>901156</v>
      </c>
      <c r="G42" s="23">
        <v>0</v>
      </c>
      <c r="H42" s="77">
        <f aca="true" t="shared" si="8" ref="H42:H47">E42/D42</f>
        <v>7.3076923076923075</v>
      </c>
      <c r="I42" s="23">
        <f>F42/D42</f>
        <v>69319.69230769231</v>
      </c>
      <c r="J42" s="77">
        <f aca="true" t="shared" si="9" ref="J42:J47">G42/D42</f>
        <v>0</v>
      </c>
      <c r="K42" s="23">
        <f>F42/E42</f>
        <v>9485.852631578948</v>
      </c>
      <c r="L42" s="76" t="s">
        <v>200</v>
      </c>
      <c r="M42" s="70"/>
    </row>
    <row r="43" spans="2:13" ht="9.75" customHeight="1">
      <c r="B43" s="16" t="s">
        <v>201</v>
      </c>
      <c r="C43" s="78" t="s">
        <v>34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76"/>
      <c r="M43" s="70" t="s">
        <v>201</v>
      </c>
    </row>
    <row r="44" spans="2:13" ht="9.75" customHeight="1">
      <c r="B44" s="16" t="s">
        <v>204</v>
      </c>
      <c r="C44" s="78" t="s">
        <v>205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76"/>
      <c r="M44" s="70" t="s">
        <v>204</v>
      </c>
    </row>
    <row r="45" spans="2:13" ht="9.75" customHeight="1">
      <c r="B45" s="16" t="s">
        <v>214</v>
      </c>
      <c r="C45" s="78" t="s">
        <v>215</v>
      </c>
      <c r="D45" s="23">
        <v>3</v>
      </c>
      <c r="E45" s="23">
        <v>40</v>
      </c>
      <c r="F45" s="23" t="s">
        <v>808</v>
      </c>
      <c r="G45" s="23">
        <v>0</v>
      </c>
      <c r="H45" s="77">
        <f t="shared" si="8"/>
        <v>13.333333333333334</v>
      </c>
      <c r="I45" s="23" t="s">
        <v>808</v>
      </c>
      <c r="J45" s="77">
        <f t="shared" si="9"/>
        <v>0</v>
      </c>
      <c r="K45" s="23" t="s">
        <v>808</v>
      </c>
      <c r="L45" s="76"/>
      <c r="M45" s="70" t="s">
        <v>214</v>
      </c>
    </row>
    <row r="46" spans="2:13" ht="9.75" customHeight="1">
      <c r="B46" s="16" t="s">
        <v>224</v>
      </c>
      <c r="C46" s="78" t="s">
        <v>225</v>
      </c>
      <c r="D46" s="23">
        <v>2</v>
      </c>
      <c r="E46" s="23">
        <v>3</v>
      </c>
      <c r="F46" s="23" t="s">
        <v>808</v>
      </c>
      <c r="G46" s="23">
        <v>0</v>
      </c>
      <c r="H46" s="77">
        <f t="shared" si="8"/>
        <v>1.5</v>
      </c>
      <c r="I46" s="23" t="s">
        <v>808</v>
      </c>
      <c r="J46" s="77">
        <f t="shared" si="9"/>
        <v>0</v>
      </c>
      <c r="K46" s="23" t="s">
        <v>808</v>
      </c>
      <c r="L46" s="76"/>
      <c r="M46" s="70" t="s">
        <v>224</v>
      </c>
    </row>
    <row r="47" spans="2:13" ht="9.75" customHeight="1">
      <c r="B47" s="16" t="s">
        <v>230</v>
      </c>
      <c r="C47" s="78" t="s">
        <v>231</v>
      </c>
      <c r="D47" s="23">
        <v>8</v>
      </c>
      <c r="E47" s="23">
        <v>52</v>
      </c>
      <c r="F47" s="23">
        <v>140699</v>
      </c>
      <c r="G47" s="23">
        <v>0</v>
      </c>
      <c r="H47" s="77">
        <f t="shared" si="8"/>
        <v>6.5</v>
      </c>
      <c r="I47" s="23">
        <f>F47/D47</f>
        <v>17587.375</v>
      </c>
      <c r="J47" s="77">
        <f t="shared" si="9"/>
        <v>0</v>
      </c>
      <c r="K47" s="23">
        <f>F47/E47</f>
        <v>2705.75</v>
      </c>
      <c r="L47" s="76"/>
      <c r="M47" s="70" t="s">
        <v>230</v>
      </c>
    </row>
    <row r="48" spans="3:13" ht="4.5" customHeight="1">
      <c r="C48" s="78"/>
      <c r="D48" s="23"/>
      <c r="E48" s="23"/>
      <c r="F48" s="23"/>
      <c r="G48" s="23"/>
      <c r="H48" s="77"/>
      <c r="I48" s="23"/>
      <c r="J48" s="77"/>
      <c r="K48" s="23"/>
      <c r="L48" s="76"/>
      <c r="M48" s="70"/>
    </row>
    <row r="49" spans="2:13" ht="9.75" customHeight="1">
      <c r="B49" s="43"/>
      <c r="C49" s="123" t="s">
        <v>805</v>
      </c>
      <c r="D49" s="23">
        <v>271</v>
      </c>
      <c r="E49" s="23">
        <v>2486</v>
      </c>
      <c r="F49" s="23">
        <v>3501771</v>
      </c>
      <c r="G49" s="23">
        <v>29714</v>
      </c>
      <c r="H49" s="77">
        <f>E49/D49</f>
        <v>9.173431734317344</v>
      </c>
      <c r="I49" s="23">
        <f>F49/D49</f>
        <v>12921.664206642066</v>
      </c>
      <c r="J49" s="77">
        <f>G49/D49</f>
        <v>109.64575645756457</v>
      </c>
      <c r="K49" s="23">
        <f>F49/E49</f>
        <v>1408.596540627514</v>
      </c>
      <c r="L49" s="76"/>
      <c r="M49" s="70" t="s">
        <v>527</v>
      </c>
    </row>
    <row r="50" spans="2:13" ht="4.5" customHeight="1">
      <c r="B50" s="43"/>
      <c r="C50" s="78"/>
      <c r="D50" s="23"/>
      <c r="E50" s="23"/>
      <c r="F50" s="23"/>
      <c r="G50" s="23"/>
      <c r="H50" s="77"/>
      <c r="I50" s="23"/>
      <c r="J50" s="77"/>
      <c r="K50" s="23"/>
      <c r="L50" s="76"/>
      <c r="M50" s="70"/>
    </row>
    <row r="51" spans="1:13" ht="9.75" customHeight="1">
      <c r="A51" s="16" t="s">
        <v>251</v>
      </c>
      <c r="C51" s="78" t="s">
        <v>10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76" t="s">
        <v>251</v>
      </c>
      <c r="M51" s="70"/>
    </row>
    <row r="52" spans="2:13" ht="9.75" customHeight="1">
      <c r="B52" s="16" t="s">
        <v>252</v>
      </c>
      <c r="C52" s="78" t="s">
        <v>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76"/>
      <c r="M52" s="70" t="s">
        <v>252</v>
      </c>
    </row>
    <row r="53" spans="2:13" ht="9.75" customHeight="1">
      <c r="B53" s="16" t="s">
        <v>256</v>
      </c>
      <c r="C53" s="78" t="s">
        <v>257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76"/>
      <c r="M53" s="70" t="s">
        <v>256</v>
      </c>
    </row>
    <row r="54" spans="2:13" ht="9.75" customHeight="1">
      <c r="B54" s="16" t="s">
        <v>259</v>
      </c>
      <c r="C54" s="78" t="s">
        <v>260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76"/>
      <c r="M54" s="70" t="s">
        <v>259</v>
      </c>
    </row>
    <row r="55" spans="3:13" ht="4.5" customHeight="1">
      <c r="C55" s="78"/>
      <c r="D55" s="23"/>
      <c r="E55" s="23"/>
      <c r="F55" s="23"/>
      <c r="G55" s="23"/>
      <c r="H55" s="77"/>
      <c r="I55" s="23"/>
      <c r="J55" s="77"/>
      <c r="K55" s="23"/>
      <c r="L55" s="76"/>
      <c r="M55" s="70"/>
    </row>
    <row r="56" spans="1:13" ht="9.75" customHeight="1">
      <c r="A56" s="16" t="s">
        <v>262</v>
      </c>
      <c r="C56" s="78" t="s">
        <v>11</v>
      </c>
      <c r="D56" s="23">
        <v>31</v>
      </c>
      <c r="E56" s="23">
        <v>101</v>
      </c>
      <c r="F56" s="23">
        <v>109583</v>
      </c>
      <c r="G56" s="23">
        <v>3035</v>
      </c>
      <c r="H56" s="77">
        <f aca="true" t="shared" si="10" ref="H56:H62">E56/D56</f>
        <v>3.2580645161290325</v>
      </c>
      <c r="I56" s="23">
        <f aca="true" t="shared" si="11" ref="I56:I62">F56/D56</f>
        <v>3534.935483870968</v>
      </c>
      <c r="J56" s="77">
        <f aca="true" t="shared" si="12" ref="J56:J62">G56/D56</f>
        <v>97.90322580645162</v>
      </c>
      <c r="K56" s="23">
        <f aca="true" t="shared" si="13" ref="K56:K62">F56/E56</f>
        <v>1084.980198019802</v>
      </c>
      <c r="L56" s="76" t="s">
        <v>262</v>
      </c>
      <c r="M56" s="70"/>
    </row>
    <row r="57" spans="2:13" ht="9.75" customHeight="1">
      <c r="B57" s="16" t="s">
        <v>263</v>
      </c>
      <c r="C57" s="78" t="s">
        <v>34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76"/>
      <c r="M57" s="70" t="s">
        <v>263</v>
      </c>
    </row>
    <row r="58" spans="2:13" ht="9.75" customHeight="1">
      <c r="B58" s="16" t="s">
        <v>267</v>
      </c>
      <c r="C58" s="78" t="s">
        <v>268</v>
      </c>
      <c r="D58" s="23">
        <v>2</v>
      </c>
      <c r="E58" s="23">
        <v>5</v>
      </c>
      <c r="F58" s="23" t="s">
        <v>808</v>
      </c>
      <c r="G58" s="23">
        <v>0</v>
      </c>
      <c r="H58" s="77">
        <f t="shared" si="10"/>
        <v>2.5</v>
      </c>
      <c r="I58" s="23" t="s">
        <v>808</v>
      </c>
      <c r="J58" s="77">
        <f t="shared" si="12"/>
        <v>0</v>
      </c>
      <c r="K58" s="23" t="s">
        <v>808</v>
      </c>
      <c r="L58" s="76"/>
      <c r="M58" s="70" t="s">
        <v>267</v>
      </c>
    </row>
    <row r="59" spans="2:13" ht="9.75" customHeight="1">
      <c r="B59" s="16" t="s">
        <v>273</v>
      </c>
      <c r="C59" s="78" t="s">
        <v>274</v>
      </c>
      <c r="D59" s="23">
        <v>4</v>
      </c>
      <c r="E59" s="23">
        <v>24</v>
      </c>
      <c r="F59" s="23">
        <v>37351</v>
      </c>
      <c r="G59" s="23">
        <v>1080</v>
      </c>
      <c r="H59" s="77">
        <f t="shared" si="10"/>
        <v>6</v>
      </c>
      <c r="I59" s="23">
        <f t="shared" si="11"/>
        <v>9337.75</v>
      </c>
      <c r="J59" s="77">
        <f t="shared" si="12"/>
        <v>270</v>
      </c>
      <c r="K59" s="23">
        <f t="shared" si="13"/>
        <v>1556.2916666666667</v>
      </c>
      <c r="L59" s="76"/>
      <c r="M59" s="70" t="s">
        <v>273</v>
      </c>
    </row>
    <row r="60" spans="2:13" ht="9.75" customHeight="1">
      <c r="B60" s="16" t="s">
        <v>276</v>
      </c>
      <c r="C60" s="78" t="s">
        <v>277</v>
      </c>
      <c r="D60" s="23">
        <v>14</v>
      </c>
      <c r="E60" s="23">
        <v>30</v>
      </c>
      <c r="F60" s="23">
        <v>8788</v>
      </c>
      <c r="G60" s="23">
        <v>178</v>
      </c>
      <c r="H60" s="77">
        <f t="shared" si="10"/>
        <v>2.142857142857143</v>
      </c>
      <c r="I60" s="23">
        <f t="shared" si="11"/>
        <v>627.7142857142857</v>
      </c>
      <c r="J60" s="77">
        <f t="shared" si="12"/>
        <v>12.714285714285714</v>
      </c>
      <c r="K60" s="23">
        <f t="shared" si="13"/>
        <v>292.93333333333334</v>
      </c>
      <c r="L60" s="76"/>
      <c r="M60" s="70" t="s">
        <v>276</v>
      </c>
    </row>
    <row r="61" spans="2:13" ht="9.75" customHeight="1">
      <c r="B61" s="16" t="s">
        <v>282</v>
      </c>
      <c r="C61" s="78" t="s">
        <v>283</v>
      </c>
      <c r="D61" s="23">
        <v>3</v>
      </c>
      <c r="E61" s="23">
        <v>13</v>
      </c>
      <c r="F61" s="23" t="s">
        <v>808</v>
      </c>
      <c r="G61" s="23">
        <v>762</v>
      </c>
      <c r="H61" s="77">
        <f t="shared" si="10"/>
        <v>4.333333333333333</v>
      </c>
      <c r="I61" s="23" t="s">
        <v>808</v>
      </c>
      <c r="J61" s="77">
        <f t="shared" si="12"/>
        <v>254</v>
      </c>
      <c r="K61" s="23" t="s">
        <v>808</v>
      </c>
      <c r="L61" s="76"/>
      <c r="M61" s="70" t="s">
        <v>282</v>
      </c>
    </row>
    <row r="62" spans="2:13" ht="9.75" customHeight="1">
      <c r="B62" s="16" t="s">
        <v>287</v>
      </c>
      <c r="C62" s="78" t="s">
        <v>288</v>
      </c>
      <c r="D62" s="23">
        <v>8</v>
      </c>
      <c r="E62" s="23">
        <v>29</v>
      </c>
      <c r="F62" s="23">
        <v>47657</v>
      </c>
      <c r="G62" s="23">
        <v>1015</v>
      </c>
      <c r="H62" s="77">
        <f t="shared" si="10"/>
        <v>3.625</v>
      </c>
      <c r="I62" s="23">
        <f t="shared" si="11"/>
        <v>5957.125</v>
      </c>
      <c r="J62" s="77">
        <f t="shared" si="12"/>
        <v>126.875</v>
      </c>
      <c r="K62" s="23">
        <f t="shared" si="13"/>
        <v>1643.344827586207</v>
      </c>
      <c r="L62" s="76"/>
      <c r="M62" s="70" t="s">
        <v>287</v>
      </c>
    </row>
    <row r="63" spans="3:13" ht="4.5" customHeight="1">
      <c r="C63" s="78"/>
      <c r="D63" s="23"/>
      <c r="E63" s="23"/>
      <c r="F63" s="23"/>
      <c r="G63" s="23"/>
      <c r="H63" s="77"/>
      <c r="I63" s="23"/>
      <c r="J63" s="77"/>
      <c r="K63" s="23"/>
      <c r="L63" s="76"/>
      <c r="M63" s="70"/>
    </row>
    <row r="64" spans="1:13" ht="9.75" customHeight="1">
      <c r="A64" s="16" t="s">
        <v>297</v>
      </c>
      <c r="C64" s="78" t="s">
        <v>12</v>
      </c>
      <c r="D64" s="23">
        <v>89</v>
      </c>
      <c r="E64" s="23">
        <v>1363</v>
      </c>
      <c r="F64" s="23">
        <v>1690626</v>
      </c>
      <c r="G64" s="23">
        <v>12163</v>
      </c>
      <c r="H64" s="77">
        <f aca="true" t="shared" si="14" ref="H64:H72">E64/D64</f>
        <v>15.314606741573034</v>
      </c>
      <c r="I64" s="23">
        <f aca="true" t="shared" si="15" ref="I64:I72">F64/D64</f>
        <v>18995.79775280899</v>
      </c>
      <c r="J64" s="77">
        <f aca="true" t="shared" si="16" ref="J64:J72">G64/D64</f>
        <v>136.6629213483146</v>
      </c>
      <c r="K64" s="23">
        <f aca="true" t="shared" si="17" ref="K64:K72">F64/E64</f>
        <v>1240.3712399119588</v>
      </c>
      <c r="L64" s="76" t="s">
        <v>297</v>
      </c>
      <c r="M64" s="70"/>
    </row>
    <row r="65" spans="2:13" ht="9.75" customHeight="1">
      <c r="B65" s="16" t="s">
        <v>298</v>
      </c>
      <c r="C65" s="78" t="s">
        <v>34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76"/>
      <c r="M65" s="70" t="s">
        <v>298</v>
      </c>
    </row>
    <row r="66" spans="2:13" ht="9.75" customHeight="1">
      <c r="B66" s="16" t="s">
        <v>302</v>
      </c>
      <c r="C66" s="78" t="s">
        <v>303</v>
      </c>
      <c r="D66" s="23">
        <v>9</v>
      </c>
      <c r="E66" s="23">
        <v>676</v>
      </c>
      <c r="F66" s="23">
        <v>1228961</v>
      </c>
      <c r="G66" s="23">
        <v>7648</v>
      </c>
      <c r="H66" s="77">
        <f t="shared" si="14"/>
        <v>75.11111111111111</v>
      </c>
      <c r="I66" s="23">
        <f t="shared" si="15"/>
        <v>136551.22222222222</v>
      </c>
      <c r="J66" s="77">
        <f t="shared" si="16"/>
        <v>849.7777777777778</v>
      </c>
      <c r="K66" s="23">
        <f t="shared" si="17"/>
        <v>1817.9896449704142</v>
      </c>
      <c r="L66" s="76"/>
      <c r="M66" s="70" t="s">
        <v>302</v>
      </c>
    </row>
    <row r="67" spans="2:13" ht="9.75" customHeight="1">
      <c r="B67" s="16" t="s">
        <v>305</v>
      </c>
      <c r="C67" s="78" t="s">
        <v>306</v>
      </c>
      <c r="D67" s="23">
        <v>3</v>
      </c>
      <c r="E67" s="23">
        <v>9</v>
      </c>
      <c r="F67" s="23" t="s">
        <v>808</v>
      </c>
      <c r="G67" s="23">
        <v>501</v>
      </c>
      <c r="H67" s="77">
        <f t="shared" si="14"/>
        <v>3</v>
      </c>
      <c r="I67" s="23" t="s">
        <v>808</v>
      </c>
      <c r="J67" s="77">
        <f t="shared" si="16"/>
        <v>167</v>
      </c>
      <c r="K67" s="23" t="s">
        <v>808</v>
      </c>
      <c r="L67" s="76"/>
      <c r="M67" s="70" t="s">
        <v>305</v>
      </c>
    </row>
    <row r="68" spans="2:13" ht="9.75" customHeight="1">
      <c r="B68" s="16" t="s">
        <v>311</v>
      </c>
      <c r="C68" s="78" t="s">
        <v>312</v>
      </c>
      <c r="D68" s="23">
        <v>5</v>
      </c>
      <c r="E68" s="23">
        <v>26</v>
      </c>
      <c r="F68" s="23">
        <v>29038</v>
      </c>
      <c r="G68" s="23">
        <v>85</v>
      </c>
      <c r="H68" s="77">
        <f t="shared" si="14"/>
        <v>5.2</v>
      </c>
      <c r="I68" s="23">
        <f t="shared" si="15"/>
        <v>5807.6</v>
      </c>
      <c r="J68" s="77">
        <f t="shared" si="16"/>
        <v>17</v>
      </c>
      <c r="K68" s="23">
        <f t="shared" si="17"/>
        <v>1116.8461538461538</v>
      </c>
      <c r="L68" s="76"/>
      <c r="M68" s="70" t="s">
        <v>311</v>
      </c>
    </row>
    <row r="69" spans="2:13" ht="9.75" customHeight="1">
      <c r="B69" s="16" t="s">
        <v>316</v>
      </c>
      <c r="C69" s="78" t="s">
        <v>317</v>
      </c>
      <c r="D69" s="23">
        <v>1</v>
      </c>
      <c r="E69" s="23">
        <v>4</v>
      </c>
      <c r="F69" s="23" t="s">
        <v>808</v>
      </c>
      <c r="G69" s="23">
        <v>0</v>
      </c>
      <c r="H69" s="77">
        <f t="shared" si="14"/>
        <v>4</v>
      </c>
      <c r="I69" s="23" t="s">
        <v>808</v>
      </c>
      <c r="J69" s="77">
        <f t="shared" si="16"/>
        <v>0</v>
      </c>
      <c r="K69" s="23" t="s">
        <v>808</v>
      </c>
      <c r="L69" s="76"/>
      <c r="M69" s="70" t="s">
        <v>316</v>
      </c>
    </row>
    <row r="70" spans="2:13" ht="9.75" customHeight="1">
      <c r="B70" s="16" t="s">
        <v>319</v>
      </c>
      <c r="C70" s="78" t="s">
        <v>320</v>
      </c>
      <c r="D70" s="23">
        <v>19</v>
      </c>
      <c r="E70" s="23">
        <v>32</v>
      </c>
      <c r="F70" s="23">
        <v>2714</v>
      </c>
      <c r="G70" s="23">
        <v>99</v>
      </c>
      <c r="H70" s="77">
        <f t="shared" si="14"/>
        <v>1.6842105263157894</v>
      </c>
      <c r="I70" s="23">
        <f t="shared" si="15"/>
        <v>142.8421052631579</v>
      </c>
      <c r="J70" s="77">
        <f t="shared" si="16"/>
        <v>5.2105263157894735</v>
      </c>
      <c r="K70" s="23">
        <f t="shared" si="17"/>
        <v>84.8125</v>
      </c>
      <c r="L70" s="76"/>
      <c r="M70" s="70" t="s">
        <v>319</v>
      </c>
    </row>
    <row r="71" spans="2:13" ht="9.75" customHeight="1">
      <c r="B71" s="16" t="s">
        <v>322</v>
      </c>
      <c r="C71" s="78" t="s">
        <v>323</v>
      </c>
      <c r="D71" s="23">
        <v>17</v>
      </c>
      <c r="E71" s="23">
        <v>109</v>
      </c>
      <c r="F71" s="23">
        <v>26893</v>
      </c>
      <c r="G71" s="23">
        <v>232</v>
      </c>
      <c r="H71" s="77">
        <f t="shared" si="14"/>
        <v>6.411764705882353</v>
      </c>
      <c r="I71" s="23">
        <f t="shared" si="15"/>
        <v>1581.9411764705883</v>
      </c>
      <c r="J71" s="77">
        <f t="shared" si="16"/>
        <v>13.647058823529411</v>
      </c>
      <c r="K71" s="23">
        <f t="shared" si="17"/>
        <v>246.72477064220183</v>
      </c>
      <c r="L71" s="76"/>
      <c r="M71" s="70" t="s">
        <v>322</v>
      </c>
    </row>
    <row r="72" spans="2:13" ht="9.75" customHeight="1">
      <c r="B72" s="16" t="s">
        <v>328</v>
      </c>
      <c r="C72" s="78" t="s">
        <v>329</v>
      </c>
      <c r="D72" s="23">
        <v>35</v>
      </c>
      <c r="E72" s="23">
        <v>507</v>
      </c>
      <c r="F72" s="23">
        <v>400612</v>
      </c>
      <c r="G72" s="23">
        <v>3598</v>
      </c>
      <c r="H72" s="77">
        <f t="shared" si="14"/>
        <v>14.485714285714286</v>
      </c>
      <c r="I72" s="23">
        <f t="shared" si="15"/>
        <v>11446.057142857142</v>
      </c>
      <c r="J72" s="77">
        <f t="shared" si="16"/>
        <v>102.8</v>
      </c>
      <c r="K72" s="23">
        <f t="shared" si="17"/>
        <v>790.1617357001973</v>
      </c>
      <c r="L72" s="76"/>
      <c r="M72" s="70" t="s">
        <v>328</v>
      </c>
    </row>
    <row r="73" spans="3:13" ht="4.5" customHeight="1">
      <c r="C73" s="78"/>
      <c r="D73" s="23"/>
      <c r="E73" s="23"/>
      <c r="F73" s="23"/>
      <c r="G73" s="23"/>
      <c r="H73" s="77"/>
      <c r="I73" s="23"/>
      <c r="J73" s="77"/>
      <c r="K73" s="23"/>
      <c r="L73" s="76"/>
      <c r="M73" s="70"/>
    </row>
    <row r="74" spans="1:13" ht="9.75" customHeight="1">
      <c r="A74" s="16" t="s">
        <v>346</v>
      </c>
      <c r="C74" s="78" t="s">
        <v>13</v>
      </c>
      <c r="D74" s="23">
        <v>40</v>
      </c>
      <c r="E74" s="23">
        <v>149</v>
      </c>
      <c r="F74" s="23">
        <v>380938</v>
      </c>
      <c r="G74" s="23">
        <v>3030</v>
      </c>
      <c r="H74" s="77">
        <f>E74/D74</f>
        <v>3.725</v>
      </c>
      <c r="I74" s="23">
        <f>F74/D74</f>
        <v>9523.45</v>
      </c>
      <c r="J74" s="77">
        <f>G74/D74</f>
        <v>75.75</v>
      </c>
      <c r="K74" s="23">
        <f>F74/E74</f>
        <v>2556.6308724832215</v>
      </c>
      <c r="L74" s="76" t="s">
        <v>346</v>
      </c>
      <c r="M74" s="70"/>
    </row>
    <row r="75" spans="2:13" ht="9.75" customHeight="1">
      <c r="B75" s="16" t="s">
        <v>347</v>
      </c>
      <c r="C75" s="78" t="s">
        <v>34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76"/>
      <c r="M75" s="70" t="s">
        <v>347</v>
      </c>
    </row>
    <row r="76" spans="2:13" ht="9.75" customHeight="1">
      <c r="B76" s="16" t="s">
        <v>351</v>
      </c>
      <c r="C76" s="78" t="s">
        <v>352</v>
      </c>
      <c r="D76" s="23">
        <v>22</v>
      </c>
      <c r="E76" s="23">
        <v>92</v>
      </c>
      <c r="F76" s="23">
        <v>278495</v>
      </c>
      <c r="G76" s="23">
        <v>2043</v>
      </c>
      <c r="H76" s="77">
        <f>E76/D76</f>
        <v>4.181818181818182</v>
      </c>
      <c r="I76" s="23">
        <f>F76/D76</f>
        <v>12658.863636363636</v>
      </c>
      <c r="J76" s="77">
        <f>G76/D76</f>
        <v>92.86363636363636</v>
      </c>
      <c r="K76" s="23">
        <f>F76/E76</f>
        <v>3027.1195652173915</v>
      </c>
      <c r="L76" s="76"/>
      <c r="M76" s="70" t="s">
        <v>351</v>
      </c>
    </row>
    <row r="77" spans="2:13" ht="9.75" customHeight="1">
      <c r="B77" s="16" t="s">
        <v>359</v>
      </c>
      <c r="C77" s="78" t="s">
        <v>360</v>
      </c>
      <c r="D77" s="23">
        <v>9</v>
      </c>
      <c r="E77" s="23">
        <v>19</v>
      </c>
      <c r="F77" s="23">
        <v>23137</v>
      </c>
      <c r="G77" s="23">
        <v>711</v>
      </c>
      <c r="H77" s="77">
        <f>E77/D77</f>
        <v>2.111111111111111</v>
      </c>
      <c r="I77" s="23">
        <f>F77/D77</f>
        <v>2570.777777777778</v>
      </c>
      <c r="J77" s="77">
        <f>G77/D77</f>
        <v>79</v>
      </c>
      <c r="K77" s="23">
        <f>F77/E77</f>
        <v>1217.7368421052631</v>
      </c>
      <c r="L77" s="76"/>
      <c r="M77" s="70" t="s">
        <v>359</v>
      </c>
    </row>
    <row r="78" spans="2:13" ht="9.75" customHeight="1">
      <c r="B78" s="16" t="s">
        <v>362</v>
      </c>
      <c r="C78" s="78" t="s">
        <v>363</v>
      </c>
      <c r="D78" s="23">
        <v>9</v>
      </c>
      <c r="E78" s="23">
        <v>38</v>
      </c>
      <c r="F78" s="23">
        <v>79306</v>
      </c>
      <c r="G78" s="23">
        <v>276</v>
      </c>
      <c r="H78" s="77">
        <f>E78/D78</f>
        <v>4.222222222222222</v>
      </c>
      <c r="I78" s="23">
        <f>F78/D78</f>
        <v>8811.777777777777</v>
      </c>
      <c r="J78" s="77">
        <f>G78/D78</f>
        <v>30.666666666666668</v>
      </c>
      <c r="K78" s="23">
        <f>F78/E78</f>
        <v>2087</v>
      </c>
      <c r="L78" s="76"/>
      <c r="M78" s="70" t="s">
        <v>362</v>
      </c>
    </row>
    <row r="79" spans="3:13" ht="4.5" customHeight="1">
      <c r="C79" s="78"/>
      <c r="D79" s="23"/>
      <c r="E79" s="23"/>
      <c r="F79" s="23"/>
      <c r="G79" s="23"/>
      <c r="H79" s="77"/>
      <c r="I79" s="23"/>
      <c r="J79" s="77"/>
      <c r="K79" s="23"/>
      <c r="L79" s="76"/>
      <c r="M79" s="70"/>
    </row>
    <row r="80" spans="1:13" ht="9.75" customHeight="1">
      <c r="A80" s="16" t="s">
        <v>370</v>
      </c>
      <c r="C80" s="78" t="s">
        <v>14</v>
      </c>
      <c r="D80" s="23">
        <v>102</v>
      </c>
      <c r="E80" s="23">
        <v>853</v>
      </c>
      <c r="F80" s="23">
        <v>1288793</v>
      </c>
      <c r="G80" s="23">
        <v>11486</v>
      </c>
      <c r="H80" s="77">
        <f aca="true" t="shared" si="18" ref="H80:H90">E80/D80</f>
        <v>8.362745098039216</v>
      </c>
      <c r="I80" s="23">
        <f aca="true" t="shared" si="19" ref="I80:I90">F80/D80</f>
        <v>12635.225490196079</v>
      </c>
      <c r="J80" s="77">
        <f aca="true" t="shared" si="20" ref="J80:J90">G80/D80</f>
        <v>112.6078431372549</v>
      </c>
      <c r="K80" s="23">
        <f aca="true" t="shared" si="21" ref="K80:K90">F80/E80</f>
        <v>1510.89449003517</v>
      </c>
      <c r="L80" s="76" t="s">
        <v>370</v>
      </c>
      <c r="M80" s="70"/>
    </row>
    <row r="81" spans="2:13" ht="9.75" customHeight="1">
      <c r="B81" s="16" t="s">
        <v>371</v>
      </c>
      <c r="C81" s="78" t="s">
        <v>34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76"/>
      <c r="M81" s="70" t="s">
        <v>371</v>
      </c>
    </row>
    <row r="82" spans="2:13" ht="9.75" customHeight="1">
      <c r="B82" s="16" t="s">
        <v>375</v>
      </c>
      <c r="C82" s="78" t="s">
        <v>376</v>
      </c>
      <c r="D82" s="23">
        <v>3</v>
      </c>
      <c r="E82" s="23">
        <v>4</v>
      </c>
      <c r="F82" s="23">
        <v>2567</v>
      </c>
      <c r="G82" s="23">
        <v>309</v>
      </c>
      <c r="H82" s="77">
        <f t="shared" si="18"/>
        <v>1.3333333333333333</v>
      </c>
      <c r="I82" s="23">
        <f t="shared" si="19"/>
        <v>855.6666666666666</v>
      </c>
      <c r="J82" s="77">
        <f t="shared" si="20"/>
        <v>103</v>
      </c>
      <c r="K82" s="23">
        <f t="shared" si="21"/>
        <v>641.75</v>
      </c>
      <c r="L82" s="76"/>
      <c r="M82" s="70" t="s">
        <v>375</v>
      </c>
    </row>
    <row r="83" spans="2:13" ht="9.75" customHeight="1">
      <c r="B83" s="16" t="s">
        <v>385</v>
      </c>
      <c r="C83" s="78" t="s">
        <v>386</v>
      </c>
      <c r="D83" s="23">
        <v>1</v>
      </c>
      <c r="E83" s="23">
        <v>1</v>
      </c>
      <c r="F83" s="23" t="s">
        <v>808</v>
      </c>
      <c r="G83" s="23">
        <v>21</v>
      </c>
      <c r="H83" s="77">
        <f t="shared" si="18"/>
        <v>1</v>
      </c>
      <c r="I83" s="23" t="s">
        <v>808</v>
      </c>
      <c r="J83" s="77">
        <f t="shared" si="20"/>
        <v>21</v>
      </c>
      <c r="K83" s="23" t="s">
        <v>808</v>
      </c>
      <c r="L83" s="76"/>
      <c r="M83" s="70" t="s">
        <v>385</v>
      </c>
    </row>
    <row r="84" spans="2:13" ht="9.75" customHeight="1">
      <c r="B84" s="16" t="s">
        <v>395</v>
      </c>
      <c r="C84" s="78" t="s">
        <v>396</v>
      </c>
      <c r="D84" s="23">
        <v>45</v>
      </c>
      <c r="E84" s="23">
        <v>422</v>
      </c>
      <c r="F84" s="23">
        <v>777005</v>
      </c>
      <c r="G84" s="23">
        <v>5565</v>
      </c>
      <c r="H84" s="77">
        <f t="shared" si="18"/>
        <v>9.377777777777778</v>
      </c>
      <c r="I84" s="23">
        <f t="shared" si="19"/>
        <v>17266.777777777777</v>
      </c>
      <c r="J84" s="77">
        <f t="shared" si="20"/>
        <v>123.66666666666667</v>
      </c>
      <c r="K84" s="23">
        <f t="shared" si="21"/>
        <v>1841.244075829384</v>
      </c>
      <c r="L84" s="76"/>
      <c r="M84" s="70" t="s">
        <v>395</v>
      </c>
    </row>
    <row r="85" spans="2:13" ht="9.75" customHeight="1">
      <c r="B85" s="16" t="s">
        <v>404</v>
      </c>
      <c r="C85" s="78" t="s">
        <v>405</v>
      </c>
      <c r="D85" s="23">
        <v>1</v>
      </c>
      <c r="E85" s="23">
        <v>3</v>
      </c>
      <c r="F85" s="23" t="s">
        <v>808</v>
      </c>
      <c r="G85" s="23">
        <v>501</v>
      </c>
      <c r="H85" s="77">
        <f t="shared" si="18"/>
        <v>3</v>
      </c>
      <c r="I85" s="23" t="s">
        <v>808</v>
      </c>
      <c r="J85" s="77">
        <f t="shared" si="20"/>
        <v>501</v>
      </c>
      <c r="K85" s="23" t="s">
        <v>808</v>
      </c>
      <c r="L85" s="76"/>
      <c r="M85" s="70" t="s">
        <v>404</v>
      </c>
    </row>
    <row r="86" spans="2:13" ht="9.75" customHeight="1">
      <c r="B86" s="16" t="s">
        <v>412</v>
      </c>
      <c r="C86" s="78" t="s">
        <v>413</v>
      </c>
      <c r="D86" s="23">
        <v>9</v>
      </c>
      <c r="E86" s="23">
        <v>60</v>
      </c>
      <c r="F86" s="23">
        <v>235403</v>
      </c>
      <c r="G86" s="23">
        <v>125</v>
      </c>
      <c r="H86" s="77">
        <f t="shared" si="18"/>
        <v>6.666666666666667</v>
      </c>
      <c r="I86" s="23">
        <f t="shared" si="19"/>
        <v>26155.88888888889</v>
      </c>
      <c r="J86" s="77">
        <f t="shared" si="20"/>
        <v>13.88888888888889</v>
      </c>
      <c r="K86" s="23">
        <f t="shared" si="21"/>
        <v>3923.383333333333</v>
      </c>
      <c r="L86" s="76"/>
      <c r="M86" s="70" t="s">
        <v>412</v>
      </c>
    </row>
    <row r="87" spans="2:13" ht="9.75" customHeight="1">
      <c r="B87" s="16" t="s">
        <v>417</v>
      </c>
      <c r="C87" s="78" t="s">
        <v>418</v>
      </c>
      <c r="D87" s="23">
        <v>9</v>
      </c>
      <c r="E87" s="23">
        <v>188</v>
      </c>
      <c r="F87" s="23">
        <v>78837</v>
      </c>
      <c r="G87" s="23">
        <v>1562</v>
      </c>
      <c r="H87" s="77">
        <f t="shared" si="18"/>
        <v>20.88888888888889</v>
      </c>
      <c r="I87" s="23">
        <f t="shared" si="19"/>
        <v>8759.666666666666</v>
      </c>
      <c r="J87" s="77">
        <f t="shared" si="20"/>
        <v>173.55555555555554</v>
      </c>
      <c r="K87" s="23">
        <f t="shared" si="21"/>
        <v>419.34574468085106</v>
      </c>
      <c r="L87" s="76"/>
      <c r="M87" s="70" t="s">
        <v>417</v>
      </c>
    </row>
    <row r="88" spans="2:13" ht="9.75" customHeight="1">
      <c r="B88" s="16" t="s">
        <v>426</v>
      </c>
      <c r="C88" s="78" t="s">
        <v>427</v>
      </c>
      <c r="D88" s="23">
        <v>7</v>
      </c>
      <c r="E88" s="23">
        <v>63</v>
      </c>
      <c r="F88" s="23">
        <v>123098</v>
      </c>
      <c r="G88" s="23">
        <v>1917</v>
      </c>
      <c r="H88" s="77">
        <f t="shared" si="18"/>
        <v>9</v>
      </c>
      <c r="I88" s="23">
        <f t="shared" si="19"/>
        <v>17585.428571428572</v>
      </c>
      <c r="J88" s="77">
        <f t="shared" si="20"/>
        <v>273.85714285714283</v>
      </c>
      <c r="K88" s="23">
        <f t="shared" si="21"/>
        <v>1953.936507936508</v>
      </c>
      <c r="L88" s="76"/>
      <c r="M88" s="70" t="s">
        <v>426</v>
      </c>
    </row>
    <row r="89" spans="2:13" ht="9.75" customHeight="1">
      <c r="B89" s="16" t="s">
        <v>434</v>
      </c>
      <c r="C89" s="78" t="s">
        <v>435</v>
      </c>
      <c r="D89" s="23">
        <v>2</v>
      </c>
      <c r="E89" s="23">
        <v>11</v>
      </c>
      <c r="F89" s="23" t="s">
        <v>808</v>
      </c>
      <c r="G89" s="23">
        <v>112</v>
      </c>
      <c r="H89" s="77">
        <f t="shared" si="18"/>
        <v>5.5</v>
      </c>
      <c r="I89" s="23" t="s">
        <v>808</v>
      </c>
      <c r="J89" s="77">
        <f t="shared" si="20"/>
        <v>56</v>
      </c>
      <c r="K89" s="23" t="s">
        <v>808</v>
      </c>
      <c r="L89" s="76"/>
      <c r="M89" s="70" t="s">
        <v>434</v>
      </c>
    </row>
    <row r="90" spans="2:13" ht="9.75" customHeight="1">
      <c r="B90" s="16" t="s">
        <v>440</v>
      </c>
      <c r="C90" s="78" t="s">
        <v>441</v>
      </c>
      <c r="D90" s="23">
        <v>25</v>
      </c>
      <c r="E90" s="23">
        <v>101</v>
      </c>
      <c r="F90" s="23">
        <v>57889</v>
      </c>
      <c r="G90" s="23">
        <v>1374</v>
      </c>
      <c r="H90" s="77">
        <f t="shared" si="18"/>
        <v>4.04</v>
      </c>
      <c r="I90" s="23">
        <f t="shared" si="19"/>
        <v>2315.56</v>
      </c>
      <c r="J90" s="77">
        <f t="shared" si="20"/>
        <v>54.96</v>
      </c>
      <c r="K90" s="23">
        <f t="shared" si="21"/>
        <v>573.1584158415842</v>
      </c>
      <c r="L90" s="76"/>
      <c r="M90" s="70" t="s">
        <v>440</v>
      </c>
    </row>
    <row r="91" spans="3:13" ht="4.5" customHeight="1">
      <c r="C91" s="78"/>
      <c r="D91" s="23"/>
      <c r="E91" s="23"/>
      <c r="F91" s="23"/>
      <c r="G91" s="23"/>
      <c r="H91" s="77"/>
      <c r="I91" s="23"/>
      <c r="J91" s="77"/>
      <c r="K91" s="23"/>
      <c r="L91" s="76"/>
      <c r="M91" s="70"/>
    </row>
    <row r="92" spans="1:13" ht="9.75" customHeight="1">
      <c r="A92" s="16" t="s">
        <v>459</v>
      </c>
      <c r="C92" s="78" t="s">
        <v>15</v>
      </c>
      <c r="D92" s="23">
        <v>9</v>
      </c>
      <c r="E92" s="23">
        <v>20</v>
      </c>
      <c r="F92" s="23">
        <v>31831</v>
      </c>
      <c r="G92" s="23">
        <v>0</v>
      </c>
      <c r="H92" s="77">
        <f>E92/D92</f>
        <v>2.2222222222222223</v>
      </c>
      <c r="I92" s="23">
        <f>F92/D92</f>
        <v>3536.777777777778</v>
      </c>
      <c r="J92" s="77">
        <f>G92/D92</f>
        <v>0</v>
      </c>
      <c r="K92" s="23">
        <f>F92/E92</f>
        <v>1591.55</v>
      </c>
      <c r="L92" s="76" t="s">
        <v>459</v>
      </c>
      <c r="M92" s="70"/>
    </row>
    <row r="93" spans="2:13" ht="9.75" customHeight="1">
      <c r="B93" s="16" t="s">
        <v>460</v>
      </c>
      <c r="C93" s="78" t="s">
        <v>34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76"/>
      <c r="M93" s="70" t="s">
        <v>460</v>
      </c>
    </row>
    <row r="94" spans="2:13" ht="9.75" customHeight="1">
      <c r="B94" s="16" t="s">
        <v>464</v>
      </c>
      <c r="C94" s="78" t="s">
        <v>465</v>
      </c>
      <c r="D94" s="23">
        <v>9</v>
      </c>
      <c r="E94" s="23">
        <v>20</v>
      </c>
      <c r="F94" s="23">
        <v>31831</v>
      </c>
      <c r="G94" s="23">
        <v>0</v>
      </c>
      <c r="H94" s="77">
        <f>E94/D94</f>
        <v>2.2222222222222223</v>
      </c>
      <c r="I94" s="23">
        <f>F94/D94</f>
        <v>3536.777777777778</v>
      </c>
      <c r="J94" s="77">
        <f>G94/D94</f>
        <v>0</v>
      </c>
      <c r="K94" s="23">
        <f>F94/E94</f>
        <v>1591.55</v>
      </c>
      <c r="L94" s="76"/>
      <c r="M94" s="70" t="s">
        <v>464</v>
      </c>
    </row>
    <row r="95" spans="2:13" ht="9.75" customHeight="1">
      <c r="B95" s="16" t="s">
        <v>471</v>
      </c>
      <c r="C95" s="78" t="s">
        <v>472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76"/>
      <c r="M95" s="70" t="s">
        <v>471</v>
      </c>
    </row>
    <row r="96" spans="2:13" ht="9.75" customHeight="1">
      <c r="B96" s="16" t="s">
        <v>474</v>
      </c>
      <c r="C96" s="78" t="s">
        <v>475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76"/>
      <c r="M96" s="70" t="s">
        <v>474</v>
      </c>
    </row>
    <row r="97" spans="1:14" ht="4.5" customHeight="1">
      <c r="A97" s="20"/>
      <c r="B97" s="20"/>
      <c r="C97" s="34"/>
      <c r="D97" s="20"/>
      <c r="E97" s="20"/>
      <c r="F97" s="20"/>
      <c r="G97" s="20"/>
      <c r="H97" s="20"/>
      <c r="I97" s="20"/>
      <c r="J97" s="20"/>
      <c r="K97" s="20"/>
      <c r="L97" s="57"/>
      <c r="M97" s="20"/>
      <c r="N97" s="20"/>
    </row>
    <row r="99" ht="11.25">
      <c r="A99" s="16" t="s">
        <v>740</v>
      </c>
    </row>
  </sheetData>
  <sheetProtection/>
  <mergeCells count="6">
    <mergeCell ref="K3:K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fitToHeight="0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2024-03-27T21:27:08Z</cp:lastPrinted>
  <dcterms:created xsi:type="dcterms:W3CDTF">2014-01-16T04:07:30Z</dcterms:created>
  <dcterms:modified xsi:type="dcterms:W3CDTF">2024-05-02T04:18:30Z</dcterms:modified>
  <cp:category/>
  <cp:version/>
  <cp:contentType/>
  <cp:contentStatus/>
</cp:coreProperties>
</file>