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総務局\行政マネジメント部デジタル推進課\06_情報統計担当\【HP】UPデータ格納庫\月報R6\"/>
    </mc:Choice>
  </mc:AlternateContent>
  <bookViews>
    <workbookView xWindow="0" yWindow="0" windowWidth="20490" windowHeight="7635" activeTab="3"/>
  </bookViews>
  <sheets>
    <sheet name="1月" sheetId="2" r:id="rId1"/>
    <sheet name="2月" sheetId="3" r:id="rId2"/>
    <sheet name="3月" sheetId="4" r:id="rId3"/>
    <sheet name="４月" sheetId="5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5" l="1"/>
  <c r="B16" i="5"/>
  <c r="B15" i="5"/>
  <c r="B14" i="5"/>
</calcChain>
</file>

<file path=xl/sharedStrings.xml><?xml version="1.0" encoding="utf-8"?>
<sst xmlns="http://schemas.openxmlformats.org/spreadsheetml/2006/main" count="523" uniqueCount="119">
  <si>
    <t>尼崎市人口月報（令和６年１月）</t>
    <rPh sb="8" eb="10">
      <t>レイワ</t>
    </rPh>
    <rPh sb="11" eb="12">
      <t>ネン</t>
    </rPh>
    <rPh sb="13" eb="14">
      <t>ガツ</t>
    </rPh>
    <phoneticPr fontId="4"/>
  </si>
  <si>
    <t>情報統計担当
06-6489-6150</t>
    <rPh sb="0" eb="2">
      <t>ジョウホウ</t>
    </rPh>
    <rPh sb="2" eb="4">
      <t>トウケイ</t>
    </rPh>
    <rPh sb="4" eb="6">
      <t>タントウ</t>
    </rPh>
    <phoneticPr fontId="5"/>
  </si>
  <si>
    <t>　　　　　　</t>
  </si>
  <si>
    <t>　　　　　　　　　　　　</t>
  </si>
  <si>
    <t>尼崎市の推計人口</t>
    <rPh sb="0" eb="3">
      <t>アマガサキシ</t>
    </rPh>
    <rPh sb="4" eb="6">
      <t>スイケイ</t>
    </rPh>
    <rPh sb="6" eb="8">
      <t>ジンコウ</t>
    </rPh>
    <phoneticPr fontId="9"/>
  </si>
  <si>
    <t>（各月１日現在）</t>
    <rPh sb="1" eb="2">
      <t>カク</t>
    </rPh>
    <rPh sb="2" eb="3">
      <t>ツキ</t>
    </rPh>
    <rPh sb="4" eb="5">
      <t>ニチ</t>
    </rPh>
    <rPh sb="5" eb="7">
      <t>ゲンザイ</t>
    </rPh>
    <phoneticPr fontId="9"/>
  </si>
  <si>
    <t>年　・　月</t>
    <rPh sb="0" eb="1">
      <t>ネン</t>
    </rPh>
    <rPh sb="4" eb="5">
      <t>ツキ</t>
    </rPh>
    <phoneticPr fontId="9"/>
  </si>
  <si>
    <t>世帯数</t>
  </si>
  <si>
    <t>人　口</t>
  </si>
  <si>
    <r>
      <t xml:space="preserve"> 1km</t>
    </r>
    <r>
      <rPr>
        <vertAlign val="superscript"/>
        <sz val="9"/>
        <rFont val="ＭＳ Ｐ明朝"/>
        <family val="1"/>
        <charset val="128"/>
      </rPr>
      <t>2</t>
    </r>
    <r>
      <rPr>
        <sz val="9"/>
        <rFont val="ＭＳ Ｐ明朝"/>
        <family val="1"/>
        <charset val="128"/>
      </rPr>
      <t>当り人口</t>
    </r>
    <phoneticPr fontId="5"/>
  </si>
  <si>
    <t>増減数</t>
    <rPh sb="0" eb="2">
      <t>ゾウゲン</t>
    </rPh>
    <phoneticPr fontId="5"/>
  </si>
  <si>
    <t>増減数</t>
    <rPh sb="0" eb="2">
      <t>ゾウゲン</t>
    </rPh>
    <rPh sb="2" eb="3">
      <t>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</si>
  <si>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</si>
  <si>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</si>
  <si>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（１）</t>
  </si>
  <si>
    <t>(対前年)</t>
    <rPh sb="1" eb="2">
      <t>タイ</t>
    </rPh>
    <rPh sb="2" eb="4">
      <t>ゼンネン</t>
    </rPh>
    <phoneticPr fontId="5"/>
  </si>
  <si>
    <t>令和３年</t>
    <rPh sb="0" eb="2">
      <t>レイワ</t>
    </rPh>
    <rPh sb="3" eb="4">
      <t>ネン</t>
    </rPh>
    <phoneticPr fontId="4"/>
  </si>
  <si>
    <t>1月</t>
    <rPh sb="1" eb="2">
      <t>ガツ</t>
    </rPh>
    <phoneticPr fontId="5"/>
  </si>
  <si>
    <t>（２）</t>
  </si>
  <si>
    <t>令和４年</t>
    <rPh sb="0" eb="2">
      <t>レイワ</t>
    </rPh>
    <rPh sb="3" eb="4">
      <t>ネン</t>
    </rPh>
    <phoneticPr fontId="4"/>
  </si>
  <si>
    <t>令和５年</t>
    <rPh sb="0" eb="2">
      <t>レイワ</t>
    </rPh>
    <rPh sb="3" eb="4">
      <t>ネン</t>
    </rPh>
    <phoneticPr fontId="4"/>
  </si>
  <si>
    <t>(対前月)</t>
    <rPh sb="1" eb="2">
      <t>タイ</t>
    </rPh>
    <rPh sb="2" eb="4">
      <t>ゼンゲツ</t>
    </rPh>
    <phoneticPr fontId="5"/>
  </si>
  <si>
    <t/>
  </si>
  <si>
    <t>令和６年</t>
    <rPh sb="0" eb="2">
      <t>レイワ</t>
    </rPh>
    <rPh sb="3" eb="4">
      <t>ネン</t>
    </rPh>
    <phoneticPr fontId="4"/>
  </si>
  <si>
    <t>（１）　市域面積の更新がありました。　令和3年11月10日付　50.71ｋ㎡　　平成27年6月1日付　50.72ｋ㎡　　平成25年3月22日付　50.27ｋ㎡　　</t>
    <phoneticPr fontId="4"/>
  </si>
  <si>
    <t>（２）　令和２年国勢調査（令和２年１０月１日実施）の確報値に遡及修正した数値である。</t>
    <rPh sb="4" eb="6">
      <t>レイワ</t>
    </rPh>
    <rPh sb="7" eb="8">
      <t>ネン</t>
    </rPh>
    <rPh sb="8" eb="10">
      <t>コクセイ</t>
    </rPh>
    <rPh sb="10" eb="12">
      <t>チョウサ</t>
    </rPh>
    <rPh sb="13" eb="15">
      <t>レイワ</t>
    </rPh>
    <rPh sb="16" eb="17">
      <t>ネン</t>
    </rPh>
    <rPh sb="19" eb="20">
      <t>ガツ</t>
    </rPh>
    <rPh sb="21" eb="22">
      <t>ニチ</t>
    </rPh>
    <rPh sb="22" eb="24">
      <t>ジッシ</t>
    </rPh>
    <rPh sb="26" eb="28">
      <t>カクホウ</t>
    </rPh>
    <rPh sb="28" eb="29">
      <t>チ</t>
    </rPh>
    <rPh sb="30" eb="32">
      <t>ソキュウ</t>
    </rPh>
    <rPh sb="32" eb="34">
      <t>シュウセイ</t>
    </rPh>
    <rPh sb="36" eb="38">
      <t>スウチ</t>
    </rPh>
    <phoneticPr fontId="9"/>
  </si>
  <si>
    <t>地区別推計人口</t>
    <rPh sb="0" eb="2">
      <t>チク</t>
    </rPh>
    <rPh sb="2" eb="3">
      <t>ベツ</t>
    </rPh>
    <rPh sb="3" eb="5">
      <t>スイケイ</t>
    </rPh>
    <rPh sb="5" eb="7">
      <t>ジンコウ</t>
    </rPh>
    <phoneticPr fontId="9"/>
  </si>
  <si>
    <t>地　区</t>
    <rPh sb="0" eb="1">
      <t>チ</t>
    </rPh>
    <rPh sb="2" eb="3">
      <t>ク</t>
    </rPh>
    <phoneticPr fontId="9"/>
  </si>
  <si>
    <t>対　前　月</t>
    <rPh sb="0" eb="1">
      <t>タイ</t>
    </rPh>
    <rPh sb="2" eb="3">
      <t>マエ</t>
    </rPh>
    <rPh sb="4" eb="5">
      <t>ツキ</t>
    </rPh>
    <phoneticPr fontId="9"/>
  </si>
  <si>
    <t>対前月</t>
  </si>
  <si>
    <t>男</t>
  </si>
  <si>
    <t>女</t>
  </si>
  <si>
    <r>
      <t xml:space="preserve"> 1km</t>
    </r>
    <r>
      <rPr>
        <vertAlign val="superscript"/>
        <sz val="10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当り人口</t>
    </r>
    <phoneticPr fontId="5"/>
  </si>
  <si>
    <t>増加</t>
    <rPh sb="0" eb="2">
      <t>ゾウカ</t>
    </rPh>
    <phoneticPr fontId="9"/>
  </si>
  <si>
    <t>減少</t>
    <rPh sb="0" eb="2">
      <t>ゲンショウ</t>
    </rPh>
    <phoneticPr fontId="9"/>
  </si>
  <si>
    <t>差引
増減</t>
    <rPh sb="0" eb="2">
      <t>サシヒキ</t>
    </rPh>
    <rPh sb="3" eb="5">
      <t>ゾウゲン</t>
    </rPh>
    <phoneticPr fontId="9"/>
  </si>
  <si>
    <t>全　　　市</t>
    <rPh sb="0" eb="1">
      <t>ゼン</t>
    </rPh>
    <rPh sb="4" eb="5">
      <t>シ</t>
    </rPh>
    <phoneticPr fontId="9"/>
  </si>
  <si>
    <t>中　　　央</t>
    <rPh sb="0" eb="1">
      <t>ナカ</t>
    </rPh>
    <rPh sb="4" eb="5">
      <t>ヒサシ</t>
    </rPh>
    <phoneticPr fontId="9"/>
  </si>
  <si>
    <t>小　　　田</t>
    <rPh sb="0" eb="1">
      <t>ショウ</t>
    </rPh>
    <rPh sb="4" eb="5">
      <t>タ</t>
    </rPh>
    <phoneticPr fontId="9"/>
  </si>
  <si>
    <t>大　　　庄</t>
    <rPh sb="0" eb="1">
      <t>ダイ</t>
    </rPh>
    <rPh sb="4" eb="5">
      <t>ショウ</t>
    </rPh>
    <phoneticPr fontId="9"/>
  </si>
  <si>
    <t>立　　　花</t>
    <rPh sb="0" eb="1">
      <t>タテ</t>
    </rPh>
    <rPh sb="4" eb="5">
      <t>ハナ</t>
    </rPh>
    <phoneticPr fontId="9"/>
  </si>
  <si>
    <t>武　　　庫</t>
    <rPh sb="0" eb="1">
      <t>タケシ</t>
    </rPh>
    <rPh sb="4" eb="5">
      <t>コ</t>
    </rPh>
    <phoneticPr fontId="9"/>
  </si>
  <si>
    <t>園　　　田</t>
    <rPh sb="0" eb="1">
      <t>エン</t>
    </rPh>
    <rPh sb="4" eb="5">
      <t>タ</t>
    </rPh>
    <phoneticPr fontId="9"/>
  </si>
  <si>
    <t>尼崎市の人口動態</t>
  </si>
  <si>
    <t>出　生</t>
    <rPh sb="0" eb="1">
      <t>デ</t>
    </rPh>
    <rPh sb="2" eb="3">
      <t>ショウ</t>
    </rPh>
    <phoneticPr fontId="9"/>
  </si>
  <si>
    <t>死　亡</t>
    <rPh sb="0" eb="1">
      <t>シ</t>
    </rPh>
    <rPh sb="2" eb="3">
      <t>ボウ</t>
    </rPh>
    <phoneticPr fontId="9"/>
  </si>
  <si>
    <t>自然増減</t>
    <rPh sb="0" eb="2">
      <t>シゼン</t>
    </rPh>
    <rPh sb="2" eb="4">
      <t>ゾウゲン</t>
    </rPh>
    <phoneticPr fontId="9"/>
  </si>
  <si>
    <t>転　入</t>
    <rPh sb="0" eb="1">
      <t>テン</t>
    </rPh>
    <rPh sb="2" eb="3">
      <t>イ</t>
    </rPh>
    <phoneticPr fontId="9"/>
  </si>
  <si>
    <t>転　出</t>
    <rPh sb="0" eb="1">
      <t>テン</t>
    </rPh>
    <rPh sb="2" eb="3">
      <t>デ</t>
    </rPh>
    <phoneticPr fontId="9"/>
  </si>
  <si>
    <t>社会増減</t>
    <rPh sb="0" eb="2">
      <t>シャカイ</t>
    </rPh>
    <rPh sb="2" eb="4">
      <t>ゾウゲン</t>
    </rPh>
    <phoneticPr fontId="9"/>
  </si>
  <si>
    <t>年・月間増減数</t>
    <rPh sb="0" eb="1">
      <t>ネン</t>
    </rPh>
    <rPh sb="2" eb="4">
      <t>ゲッカン</t>
    </rPh>
    <rPh sb="4" eb="6">
      <t>ゾウゲン</t>
    </rPh>
    <rPh sb="6" eb="7">
      <t>スウ</t>
    </rPh>
    <phoneticPr fontId="9"/>
  </si>
  <si>
    <t>（注１）</t>
    <rPh sb="1" eb="2">
      <t>チュウ</t>
    </rPh>
    <phoneticPr fontId="9"/>
  </si>
  <si>
    <t>（注２）</t>
    <rPh sb="1" eb="2">
      <t>チュウ</t>
    </rPh>
    <phoneticPr fontId="9"/>
  </si>
  <si>
    <t>（注３）</t>
    <rPh sb="1" eb="2">
      <t>チュウ</t>
    </rPh>
    <phoneticPr fontId="9"/>
  </si>
  <si>
    <t>(年間増減)</t>
    <rPh sb="1" eb="2">
      <t>トシ</t>
    </rPh>
    <rPh sb="2" eb="3">
      <t>アイダ</t>
    </rPh>
    <rPh sb="3" eb="5">
      <t>ゾウゲン</t>
    </rPh>
    <phoneticPr fontId="5"/>
  </si>
  <si>
    <t>令和２年 中</t>
    <rPh sb="0" eb="2">
      <t>レイワ</t>
    </rPh>
    <rPh sb="3" eb="4">
      <t>ネン</t>
    </rPh>
    <rPh sb="5" eb="6">
      <t>ナカ</t>
    </rPh>
    <phoneticPr fontId="5"/>
  </si>
  <si>
    <t>令和３年 中</t>
    <rPh sb="0" eb="2">
      <t>レイワ</t>
    </rPh>
    <rPh sb="3" eb="4">
      <t>ネン</t>
    </rPh>
    <rPh sb="5" eb="6">
      <t>ナカ</t>
    </rPh>
    <phoneticPr fontId="5"/>
  </si>
  <si>
    <t>令和４年 中</t>
    <rPh sb="0" eb="2">
      <t>レイワ</t>
    </rPh>
    <rPh sb="5" eb="6">
      <t>ナカ</t>
    </rPh>
    <phoneticPr fontId="5"/>
  </si>
  <si>
    <t>(月間増減)</t>
    <rPh sb="1" eb="2">
      <t>ツキ</t>
    </rPh>
    <rPh sb="2" eb="3">
      <t>アイダ</t>
    </rPh>
    <rPh sb="3" eb="5">
      <t>ゾウゲン</t>
    </rPh>
    <phoneticPr fontId="5"/>
  </si>
  <si>
    <t>１０月</t>
    <rPh sb="2" eb="3">
      <t>ガツ</t>
    </rPh>
    <phoneticPr fontId="4"/>
  </si>
  <si>
    <t>中</t>
    <rPh sb="0" eb="1">
      <t>チュウ</t>
    </rPh>
    <phoneticPr fontId="5"/>
  </si>
  <si>
    <t>１１月</t>
    <rPh sb="2" eb="3">
      <t>ガツ</t>
    </rPh>
    <phoneticPr fontId="4"/>
  </si>
  <si>
    <t>１２月</t>
    <rPh sb="2" eb="3">
      <t>ガツ</t>
    </rPh>
    <phoneticPr fontId="4"/>
  </si>
  <si>
    <t>（注１）　出生・死亡の差引である。  （注２）　転入・転出の差引である。  （注３）　自然増減・社会増減の合計である。　</t>
    <rPh sb="1" eb="2">
      <t>チュウ</t>
    </rPh>
    <rPh sb="20" eb="21">
      <t>チュウ</t>
    </rPh>
    <rPh sb="39" eb="40">
      <t>チュウ</t>
    </rPh>
    <phoneticPr fontId="9"/>
  </si>
  <si>
    <t>地区別人口動態</t>
    <rPh sb="3" eb="5">
      <t>ジンコウ</t>
    </rPh>
    <phoneticPr fontId="9"/>
  </si>
  <si>
    <t>（令和５年１２月中）</t>
    <rPh sb="1" eb="3">
      <t>レイワ</t>
    </rPh>
    <phoneticPr fontId="4"/>
  </si>
  <si>
    <t>地 　   区</t>
    <rPh sb="0" eb="1">
      <t>チ</t>
    </rPh>
    <rPh sb="6" eb="7">
      <t>ク</t>
    </rPh>
    <phoneticPr fontId="9"/>
  </si>
  <si>
    <t>出　　　　生</t>
    <rPh sb="0" eb="1">
      <t>デ</t>
    </rPh>
    <rPh sb="5" eb="6">
      <t>ショウ</t>
    </rPh>
    <phoneticPr fontId="9"/>
  </si>
  <si>
    <t>死　　　　亡</t>
    <rPh sb="0" eb="1">
      <t>シ</t>
    </rPh>
    <rPh sb="5" eb="6">
      <t>ボウ</t>
    </rPh>
    <phoneticPr fontId="9"/>
  </si>
  <si>
    <t>転　　　入　　（注１）</t>
    <rPh sb="0" eb="1">
      <t>テン</t>
    </rPh>
    <rPh sb="4" eb="5">
      <t>ニュウ</t>
    </rPh>
    <rPh sb="8" eb="9">
      <t>チュウ</t>
    </rPh>
    <phoneticPr fontId="9"/>
  </si>
  <si>
    <t>転　　　出　　（注１）</t>
    <rPh sb="0" eb="1">
      <t>テン</t>
    </rPh>
    <rPh sb="4" eb="5">
      <t>デ</t>
    </rPh>
    <rPh sb="8" eb="9">
      <t>チュウ</t>
    </rPh>
    <phoneticPr fontId="9"/>
  </si>
  <si>
    <t>自然</t>
    <rPh sb="0" eb="1">
      <t>ジ</t>
    </rPh>
    <rPh sb="1" eb="2">
      <t>ゼン</t>
    </rPh>
    <phoneticPr fontId="9"/>
  </si>
  <si>
    <t>社会</t>
    <rPh sb="0" eb="1">
      <t>シャ</t>
    </rPh>
    <rPh sb="1" eb="2">
      <t>カイ</t>
    </rPh>
    <phoneticPr fontId="9"/>
  </si>
  <si>
    <t>市内間</t>
    <rPh sb="0" eb="2">
      <t>シナイ</t>
    </rPh>
    <rPh sb="2" eb="3">
      <t>アイダ</t>
    </rPh>
    <phoneticPr fontId="9"/>
  </si>
  <si>
    <t>増減</t>
    <rPh sb="0" eb="1">
      <t>ゾウ</t>
    </rPh>
    <rPh sb="1" eb="2">
      <t>ゲン</t>
    </rPh>
    <phoneticPr fontId="9"/>
  </si>
  <si>
    <t>増　減</t>
    <phoneticPr fontId="5"/>
  </si>
  <si>
    <t>総数</t>
    <rPh sb="0" eb="2">
      <t>ソウスウ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</si>
  <si>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</si>
  <si>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</si>
  <si>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総数</t>
    <rPh sb="0" eb="1">
      <t>フサ</t>
    </rPh>
    <rPh sb="1" eb="2">
      <t>カズ</t>
    </rPh>
    <phoneticPr fontId="9"/>
  </si>
  <si>
    <t>-</t>
    <phoneticPr fontId="5"/>
  </si>
  <si>
    <t>（注１）　市内間増減は含まない。　（注２）　出生と死亡の差である。　（注３）　転入と転出の差である。</t>
    <rPh sb="1" eb="2">
      <t>チュウ</t>
    </rPh>
    <rPh sb="5" eb="7">
      <t>シナイ</t>
    </rPh>
    <rPh sb="7" eb="8">
      <t>アイダ</t>
    </rPh>
    <rPh sb="8" eb="10">
      <t>ゾウゲン</t>
    </rPh>
    <rPh sb="11" eb="12">
      <t>フク</t>
    </rPh>
    <rPh sb="18" eb="19">
      <t>チュウ</t>
    </rPh>
    <rPh sb="22" eb="24">
      <t>シュッセイ</t>
    </rPh>
    <rPh sb="25" eb="27">
      <t>シボウ</t>
    </rPh>
    <rPh sb="28" eb="29">
      <t>サ</t>
    </rPh>
    <rPh sb="35" eb="36">
      <t>チュウ</t>
    </rPh>
    <rPh sb="39" eb="41">
      <t>テンニュウ</t>
    </rPh>
    <rPh sb="42" eb="44">
      <t>テンシュツ</t>
    </rPh>
    <rPh sb="45" eb="46">
      <t>サ</t>
    </rPh>
    <phoneticPr fontId="9"/>
  </si>
  <si>
    <t>推　計　人　口　と　は</t>
    <phoneticPr fontId="5"/>
  </si>
  <si>
    <t>地　　　区</t>
    <rPh sb="0" eb="5">
      <t>チク</t>
    </rPh>
    <phoneticPr fontId="9"/>
  </si>
  <si>
    <t>世帯数</t>
    <rPh sb="0" eb="3">
      <t>セタイスウ</t>
    </rPh>
    <phoneticPr fontId="9"/>
  </si>
  <si>
    <t>人口総数</t>
    <rPh sb="0" eb="2">
      <t>ジンコウ</t>
    </rPh>
    <rPh sb="2" eb="4">
      <t>ソウスウ</t>
    </rPh>
    <phoneticPr fontId="9"/>
  </si>
  <si>
    <t>　全　　　市</t>
    <rPh sb="1" eb="2">
      <t>ゼン</t>
    </rPh>
    <rPh sb="5" eb="6">
      <t>シ</t>
    </rPh>
    <phoneticPr fontId="9"/>
  </si>
  <si>
    <t>　 推計人口とは、国勢調査の直近の結果を基礎として、それ以降の毎月の住民基本台帳（日本人及び外国人）による増減数（出生、死亡、転入、転出）を加減して得られた市の公称人口です。
　推計人口は、住民基本台帳登録者数の合計とは異なるものです。</t>
    <phoneticPr fontId="5"/>
  </si>
  <si>
    <t>　中　　　央</t>
    <rPh sb="1" eb="2">
      <t>ナカ</t>
    </rPh>
    <rPh sb="5" eb="6">
      <t>ヒサシ</t>
    </rPh>
    <phoneticPr fontId="9"/>
  </si>
  <si>
    <t>　小　　　田</t>
    <rPh sb="1" eb="2">
      <t>ショウ</t>
    </rPh>
    <rPh sb="5" eb="6">
      <t>タ</t>
    </rPh>
    <phoneticPr fontId="9"/>
  </si>
  <si>
    <t>　大　　　庄</t>
    <rPh sb="1" eb="2">
      <t>ダイ</t>
    </rPh>
    <rPh sb="5" eb="6">
      <t>ショウ</t>
    </rPh>
    <phoneticPr fontId="9"/>
  </si>
  <si>
    <t>　立　　　花</t>
    <rPh sb="1" eb="2">
      <t>タテ</t>
    </rPh>
    <rPh sb="5" eb="6">
      <t>ハナ</t>
    </rPh>
    <phoneticPr fontId="9"/>
  </si>
  <si>
    <t>　武　　　庫</t>
    <rPh sb="1" eb="2">
      <t>タケシ</t>
    </rPh>
    <rPh sb="5" eb="6">
      <t>コ</t>
    </rPh>
    <phoneticPr fontId="9"/>
  </si>
  <si>
    <t>　園　　　田</t>
    <rPh sb="1" eb="2">
      <t>エン</t>
    </rPh>
    <rPh sb="5" eb="6">
      <t>タ</t>
    </rPh>
    <phoneticPr fontId="9"/>
  </si>
  <si>
    <t>【うち、外国人住民】</t>
    <rPh sb="4" eb="6">
      <t>ガイコク</t>
    </rPh>
    <rPh sb="6" eb="7">
      <t>ジン</t>
    </rPh>
    <rPh sb="7" eb="9">
      <t>ジュウミン</t>
    </rPh>
    <phoneticPr fontId="9"/>
  </si>
  <si>
    <t>　全　　　市</t>
    <rPh sb="1" eb="6">
      <t>ゼンシ</t>
    </rPh>
    <phoneticPr fontId="9"/>
  </si>
  <si>
    <t>１１月</t>
  </si>
  <si>
    <t>１２月</t>
  </si>
  <si>
    <t>１月</t>
  </si>
  <si>
    <t>（令和６年１月１日現在）</t>
  </si>
  <si>
    <t>住民基本台帳登録者数（日本人及び外国人）　（令和５年１２月３１日現在）</t>
    <rPh sb="22" eb="23">
      <t>レイ</t>
    </rPh>
    <rPh sb="23" eb="24">
      <t>カズ</t>
    </rPh>
    <rPh sb="25" eb="26">
      <t>ネン</t>
    </rPh>
    <rPh sb="28" eb="29">
      <t>ガツ</t>
    </rPh>
    <rPh sb="31" eb="32">
      <t>ニチ</t>
    </rPh>
    <rPh sb="32" eb="34">
      <t>ゲンザイ</t>
    </rPh>
    <phoneticPr fontId="4"/>
  </si>
  <si>
    <t>尼崎市人口月報（令和６年２月）</t>
    <rPh sb="8" eb="10">
      <t>レイワ</t>
    </rPh>
    <rPh sb="11" eb="12">
      <t>ネン</t>
    </rPh>
    <rPh sb="13" eb="14">
      <t>ガツ</t>
    </rPh>
    <phoneticPr fontId="4"/>
  </si>
  <si>
    <t>２月</t>
  </si>
  <si>
    <t>（令和６年２月１日現在）</t>
  </si>
  <si>
    <t>令和４年 中</t>
    <rPh sb="0" eb="2">
      <t>レイワ</t>
    </rPh>
    <rPh sb="3" eb="4">
      <t>ネン</t>
    </rPh>
    <rPh sb="5" eb="6">
      <t>ナカ</t>
    </rPh>
    <phoneticPr fontId="5"/>
  </si>
  <si>
    <t>令和５年 中</t>
    <rPh sb="0" eb="2">
      <t>レイワ</t>
    </rPh>
    <rPh sb="5" eb="6">
      <t>ナカ</t>
    </rPh>
    <phoneticPr fontId="5"/>
  </si>
  <si>
    <t>１月</t>
    <rPh sb="1" eb="2">
      <t>ガツ</t>
    </rPh>
    <phoneticPr fontId="4"/>
  </si>
  <si>
    <t>（令和６年１月中）</t>
    <rPh sb="1" eb="3">
      <t>レイワ</t>
    </rPh>
    <phoneticPr fontId="4"/>
  </si>
  <si>
    <t>住民基本台帳登録者数（日本人及び外国人）　（令和６年１月３１日現在）</t>
    <rPh sb="22" eb="23">
      <t>レイ</t>
    </rPh>
    <rPh sb="23" eb="24">
      <t>カズ</t>
    </rPh>
    <rPh sb="25" eb="26">
      <t>ネン</t>
    </rPh>
    <rPh sb="27" eb="28">
      <t>ガツ</t>
    </rPh>
    <rPh sb="30" eb="31">
      <t>ニチ</t>
    </rPh>
    <rPh sb="31" eb="33">
      <t>ゲンザイ</t>
    </rPh>
    <phoneticPr fontId="4"/>
  </si>
  <si>
    <t>尼崎市人口月報（令和６年３月）</t>
    <rPh sb="8" eb="10">
      <t>レイワ</t>
    </rPh>
    <rPh sb="11" eb="12">
      <t>ネン</t>
    </rPh>
    <rPh sb="13" eb="14">
      <t>ガツ</t>
    </rPh>
    <phoneticPr fontId="4"/>
  </si>
  <si>
    <t>３月</t>
  </si>
  <si>
    <t>（令和６年３月１日現在）</t>
  </si>
  <si>
    <t>２月</t>
    <rPh sb="1" eb="2">
      <t>ガツ</t>
    </rPh>
    <phoneticPr fontId="4"/>
  </si>
  <si>
    <t>（令和６年２月中）</t>
    <rPh sb="1" eb="3">
      <t>レイワ</t>
    </rPh>
    <phoneticPr fontId="4"/>
  </si>
  <si>
    <t>住民基本台帳登録者数（日本人及び外国人）　（令和６年２月２９日現在）</t>
    <rPh sb="22" eb="23">
      <t>レイ</t>
    </rPh>
    <rPh sb="23" eb="24">
      <t>カズ</t>
    </rPh>
    <rPh sb="25" eb="26">
      <t>ネン</t>
    </rPh>
    <rPh sb="27" eb="28">
      <t>ガツ</t>
    </rPh>
    <rPh sb="30" eb="31">
      <t>ニチ</t>
    </rPh>
    <rPh sb="31" eb="33">
      <t>ゲンザイ</t>
    </rPh>
    <phoneticPr fontId="4"/>
  </si>
  <si>
    <t>尼崎市人口月報（令和６年４月）</t>
    <rPh sb="8" eb="10">
      <t>レイワ</t>
    </rPh>
    <rPh sb="11" eb="12">
      <t>ネン</t>
    </rPh>
    <rPh sb="13" eb="14">
      <t>ガツ</t>
    </rPh>
    <phoneticPr fontId="4"/>
  </si>
  <si>
    <t>３月</t>
    <rPh sb="1" eb="2">
      <t>ガツ</t>
    </rPh>
    <phoneticPr fontId="4"/>
  </si>
  <si>
    <t>（令和６年３月中）</t>
    <rPh sb="1" eb="3">
      <t>レイワ</t>
    </rPh>
    <phoneticPr fontId="4"/>
  </si>
  <si>
    <t>住民基本台帳登録者数（日本人及び外国人）　（令和６年３月３１日現在）</t>
    <rPh sb="22" eb="23">
      <t>レイ</t>
    </rPh>
    <rPh sb="23" eb="24">
      <t>カズ</t>
    </rPh>
    <rPh sb="25" eb="26">
      <t>ネン</t>
    </rPh>
    <rPh sb="27" eb="28">
      <t>ガツ</t>
    </rPh>
    <rPh sb="30" eb="31">
      <t>ニチ</t>
    </rPh>
    <rPh sb="31" eb="3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</si>
</sst>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4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78">
    <xf numFmtId="0" fontId="0" fillId="0" borderId="0" xfId="0"/>
    <xf numFmtId="0" fontId="2" fillId="0" borderId="0" xfId="1" applyFont="1" applyAlignment="1" applyProtection="1"/>
    <xf numFmtId="0" fontId="3" fillId="0" borderId="0" xfId="1" applyFont="1" applyAlignment="1" applyProtection="1">
      <alignment horizontal="center"/>
    </xf>
    <xf numFmtId="0" fontId="7" fillId="0" borderId="0" xfId="0" applyFont="1" applyAlignment="1">
      <alignment vertical="center" wrapText="1"/>
    </xf>
    <xf numFmtId="0" fontId="8" fillId="0" borderId="0" xfId="1" applyFont="1" applyAlignment="1" applyProtection="1"/>
    <xf numFmtId="0" fontId="7" fillId="0" borderId="7" xfId="0" applyFont="1" applyBorder="1" applyAlignment="1">
      <alignment vertical="center" wrapText="1"/>
    </xf>
    <xf numFmtId="0" fontId="2" fillId="0" borderId="0" xfId="1" applyFont="1" applyAlignment="1" applyProtection="1">
      <alignment horizontal="right"/>
    </xf>
    <xf numFmtId="0" fontId="2" fillId="0" borderId="2" xfId="1" applyFont="1" applyBorder="1" applyAlignment="1" applyProtection="1">
      <alignment vertical="center"/>
    </xf>
    <xf numFmtId="0" fontId="2" fillId="0" borderId="3" xfId="1" applyFont="1" applyBorder="1" applyAlignment="1" applyProtection="1">
      <alignment vertical="center"/>
    </xf>
    <xf numFmtId="0" fontId="9" fillId="0" borderId="1" xfId="1" applyNumberFormat="1" applyFont="1" applyBorder="1" applyAlignment="1" applyProtection="1">
      <alignment vertical="center"/>
    </xf>
    <xf numFmtId="0" fontId="2" fillId="0" borderId="2" xfId="1" applyNumberFormat="1" applyFont="1" applyBorder="1" applyAlignment="1" applyProtection="1">
      <alignment vertical="center"/>
    </xf>
    <xf numFmtId="0" fontId="2" fillId="0" borderId="6" xfId="1" applyFont="1" applyBorder="1" applyAlignment="1" applyProtection="1">
      <alignment vertical="center"/>
    </xf>
    <xf numFmtId="0" fontId="2" fillId="0" borderId="7" xfId="1" applyFont="1" applyBorder="1" applyAlignment="1" applyProtection="1">
      <alignment horizontal="right" vertical="center"/>
    </xf>
    <xf numFmtId="0" fontId="2" fillId="0" borderId="3" xfId="1" applyFont="1" applyBorder="1" applyAlignment="1" applyProtection="1"/>
    <xf numFmtId="0" fontId="2" fillId="0" borderId="5" xfId="1" applyFont="1" applyBorder="1" applyAlignment="1" applyProtection="1"/>
    <xf numFmtId="0" fontId="2" fillId="2" borderId="0" xfId="1" applyFont="1" applyFill="1" applyAlignment="1" applyProtection="1">
      <alignment horizontal="right"/>
      <protection locked="0"/>
    </xf>
    <xf numFmtId="0" fontId="2" fillId="2" borderId="0" xfId="1" applyFont="1" applyFill="1" applyAlignment="1" applyProtection="1">
      <alignment horizontal="center"/>
      <protection locked="0"/>
    </xf>
    <xf numFmtId="0" fontId="2" fillId="2" borderId="5" xfId="1" quotePrefix="1" applyFont="1" applyFill="1" applyBorder="1" applyAlignment="1" applyProtection="1">
      <protection locked="0"/>
    </xf>
    <xf numFmtId="0" fontId="2" fillId="0" borderId="0" xfId="1" applyFont="1" applyFill="1" applyAlignment="1" applyProtection="1">
      <alignment horizontal="right"/>
      <protection locked="0"/>
    </xf>
    <xf numFmtId="0" fontId="2" fillId="0" borderId="0" xfId="1" applyFont="1" applyAlignment="1" applyProtection="1">
      <alignment horizontal="center"/>
      <protection locked="0"/>
    </xf>
    <xf numFmtId="0" fontId="2" fillId="0" borderId="5" xfId="1" quotePrefix="1" applyFont="1" applyFill="1" applyBorder="1" applyAlignment="1" applyProtection="1">
      <protection locked="0"/>
    </xf>
    <xf numFmtId="0" fontId="2" fillId="3" borderId="0" xfId="1" applyFont="1" applyFill="1" applyAlignment="1" applyProtection="1">
      <alignment horizontal="right"/>
      <protection locked="0"/>
    </xf>
    <xf numFmtId="0" fontId="2" fillId="3" borderId="0" xfId="1" applyFont="1" applyFill="1" applyAlignment="1" applyProtection="1">
      <alignment horizontal="center"/>
      <protection locked="0"/>
    </xf>
    <xf numFmtId="0" fontId="2" fillId="3" borderId="0" xfId="1" applyFont="1" applyFill="1" applyAlignment="1" applyProtection="1">
      <alignment horizontal="right"/>
    </xf>
    <xf numFmtId="0" fontId="2" fillId="3" borderId="5" xfId="1" quotePrefix="1" applyFont="1" applyFill="1" applyBorder="1" applyAlignment="1" applyProtection="1">
      <protection locked="0"/>
    </xf>
    <xf numFmtId="0" fontId="2" fillId="3" borderId="0" xfId="1" applyFont="1" applyFill="1" applyAlignment="1" applyProtection="1"/>
    <xf numFmtId="176" fontId="2" fillId="2" borderId="0" xfId="1" applyNumberFormat="1" applyFont="1" applyFill="1" applyBorder="1" applyAlignment="1" applyProtection="1"/>
    <xf numFmtId="0" fontId="2" fillId="0" borderId="7" xfId="1" applyFont="1" applyBorder="1" applyAlignment="1" applyProtection="1"/>
    <xf numFmtId="0" fontId="2" fillId="0" borderId="8" xfId="1" applyFont="1" applyBorder="1" applyAlignment="1" applyProtection="1"/>
    <xf numFmtId="0" fontId="9" fillId="0" borderId="0" xfId="1" applyFont="1" applyAlignment="1" applyProtection="1">
      <protection locked="0"/>
    </xf>
    <xf numFmtId="0" fontId="9" fillId="0" borderId="0" xfId="1" applyFont="1" applyAlignment="1" applyProtection="1"/>
    <xf numFmtId="0" fontId="2" fillId="0" borderId="1" xfId="1" applyFont="1" applyBorder="1" applyAlignment="1" applyProtection="1">
      <alignment vertical="center"/>
    </xf>
    <xf numFmtId="0" fontId="2" fillId="0" borderId="9" xfId="1" applyFont="1" applyBorder="1" applyAlignment="1" applyProtection="1">
      <alignment vertical="center"/>
    </xf>
    <xf numFmtId="0" fontId="2" fillId="0" borderId="11" xfId="1" applyFont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vertical="center"/>
    </xf>
    <xf numFmtId="0" fontId="2" fillId="0" borderId="12" xfId="1" applyFon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/>
    <xf numFmtId="0" fontId="2" fillId="0" borderId="0" xfId="1" applyFont="1" applyBorder="1" applyAlignment="1" applyProtection="1">
      <alignment horizontal="centerContinuous"/>
    </xf>
    <xf numFmtId="0" fontId="2" fillId="0" borderId="5" xfId="1" applyFont="1" applyBorder="1" applyAlignment="1" applyProtection="1">
      <alignment horizontal="centerContinuous"/>
    </xf>
    <xf numFmtId="0" fontId="2" fillId="3" borderId="0" xfId="1" applyFont="1" applyFill="1" applyBorder="1" applyAlignment="1" applyProtection="1">
      <alignment horizontal="centerContinuous"/>
    </xf>
    <xf numFmtId="0" fontId="2" fillId="3" borderId="5" xfId="1" applyFont="1" applyFill="1" applyBorder="1" applyAlignment="1" applyProtection="1">
      <alignment horizontal="centerContinuous"/>
    </xf>
    <xf numFmtId="0" fontId="2" fillId="0" borderId="6" xfId="1" applyFont="1" applyBorder="1" applyAlignment="1" applyProtection="1">
      <alignment horizontal="center"/>
    </xf>
    <xf numFmtId="0" fontId="2" fillId="0" borderId="8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center"/>
    </xf>
    <xf numFmtId="0" fontId="7" fillId="0" borderId="0" xfId="1" applyFont="1" applyAlignment="1" applyProtection="1"/>
    <xf numFmtId="0" fontId="2" fillId="3" borderId="0" xfId="1" applyFont="1" applyFill="1" applyAlignment="1" applyProtection="1">
      <protection locked="0"/>
    </xf>
    <xf numFmtId="176" fontId="2" fillId="2" borderId="0" xfId="1" applyNumberFormat="1" applyFont="1" applyFill="1" applyAlignment="1" applyProtection="1">
      <protection locked="0"/>
    </xf>
    <xf numFmtId="0" fontId="2" fillId="2" borderId="0" xfId="1" applyFont="1" applyFill="1" applyAlignment="1" applyProtection="1">
      <protection locked="0"/>
    </xf>
    <xf numFmtId="0" fontId="2" fillId="0" borderId="0" xfId="1" applyFont="1" applyFill="1" applyAlignment="1" applyProtection="1">
      <protection locked="0"/>
    </xf>
    <xf numFmtId="176" fontId="2" fillId="0" borderId="0" xfId="1" applyNumberFormat="1" applyFont="1" applyFill="1" applyAlignment="1" applyProtection="1">
      <protection locked="0"/>
    </xf>
    <xf numFmtId="0" fontId="2" fillId="2" borderId="5" xfId="1" applyFont="1" applyFill="1" applyBorder="1" applyAlignment="1" applyProtection="1"/>
    <xf numFmtId="176" fontId="2" fillId="3" borderId="0" xfId="1" applyNumberFormat="1" applyFont="1" applyFill="1" applyAlignment="1" applyProtection="1">
      <protection locked="0"/>
    </xf>
    <xf numFmtId="0" fontId="2" fillId="3" borderId="5" xfId="1" applyFont="1" applyFill="1" applyBorder="1" applyAlignment="1" applyProtection="1"/>
    <xf numFmtId="0" fontId="2" fillId="2" borderId="0" xfId="1" applyFont="1" applyFill="1" applyAlignment="1" applyProtection="1"/>
    <xf numFmtId="0" fontId="2" fillId="0" borderId="0" xfId="1" applyFont="1" applyFill="1" applyAlignment="1" applyProtection="1">
      <alignment horizontal="right"/>
    </xf>
    <xf numFmtId="0" fontId="2" fillId="0" borderId="0" xfId="1" applyFont="1" applyFill="1" applyAlignment="1" applyProtection="1"/>
    <xf numFmtId="0" fontId="2" fillId="3" borderId="0" xfId="1" applyFont="1" applyFill="1" applyBorder="1" applyAlignment="1" applyProtection="1">
      <alignment horizontal="right"/>
    </xf>
    <xf numFmtId="0" fontId="2" fillId="0" borderId="13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2" fillId="0" borderId="14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15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 vertical="center"/>
    </xf>
    <xf numFmtId="0" fontId="12" fillId="0" borderId="0" xfId="1" applyFont="1" applyAlignment="1" applyProtection="1"/>
    <xf numFmtId="0" fontId="2" fillId="0" borderId="12" xfId="1" applyFont="1" applyBorder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0" fontId="1" fillId="0" borderId="0" xfId="1" applyFont="1" applyAlignment="1" applyProtection="1"/>
    <xf numFmtId="176" fontId="2" fillId="3" borderId="0" xfId="1" applyNumberFormat="1" applyFont="1" applyFill="1" applyAlignment="1" applyProtection="1"/>
    <xf numFmtId="176" fontId="2" fillId="0" borderId="0" xfId="1" applyNumberFormat="1" applyFont="1" applyAlignment="1" applyProtection="1"/>
    <xf numFmtId="176" fontId="2" fillId="0" borderId="0" xfId="1" applyNumberFormat="1" applyFont="1" applyFill="1" applyAlignment="1" applyProtection="1"/>
    <xf numFmtId="0" fontId="2" fillId="2" borderId="0" xfId="1" applyFont="1" applyFill="1" applyAlignment="1" applyProtection="1">
      <alignment horizontal="right"/>
    </xf>
    <xf numFmtId="0" fontId="2" fillId="2" borderId="0" xfId="1" applyFont="1" applyFill="1" applyBorder="1" applyAlignment="1" applyProtection="1"/>
    <xf numFmtId="0" fontId="1" fillId="0" borderId="0" xfId="1" applyFont="1" applyBorder="1" applyAlignment="1" applyProtection="1"/>
    <xf numFmtId="0" fontId="2" fillId="0" borderId="0" xfId="1" applyFont="1" applyAlignment="1" applyProtection="1">
      <alignment vertical="top"/>
    </xf>
    <xf numFmtId="176" fontId="2" fillId="0" borderId="0" xfId="1" applyNumberFormat="1" applyFont="1" applyBorder="1" applyAlignment="1" applyProtection="1"/>
    <xf numFmtId="176" fontId="2" fillId="2" borderId="0" xfId="1" applyNumberFormat="1" applyFont="1" applyFill="1" applyAlignment="1" applyProtection="1"/>
    <xf numFmtId="176" fontId="2" fillId="0" borderId="0" xfId="1" applyNumberFormat="1" applyFont="1" applyAlignment="1" applyProtection="1">
      <alignment horizontal="right"/>
    </xf>
    <xf numFmtId="0" fontId="6" fillId="0" borderId="0" xfId="0" applyFont="1" applyBorder="1" applyAlignment="1"/>
    <xf numFmtId="0" fontId="6" fillId="0" borderId="0" xfId="0" applyFont="1" applyBorder="1" applyAlignment="1">
      <alignment vertical="distributed"/>
    </xf>
    <xf numFmtId="176" fontId="2" fillId="2" borderId="0" xfId="1" applyNumberFormat="1" applyFont="1" applyFill="1" applyAlignment="1" applyProtection="1">
      <protection locked="0"/>
    </xf>
    <xf numFmtId="176" fontId="2" fillId="0" borderId="0" xfId="1" applyNumberFormat="1" applyFont="1" applyAlignment="1" applyProtection="1"/>
    <xf numFmtId="176" fontId="2" fillId="0" borderId="0" xfId="1" applyNumberFormat="1" applyFont="1" applyFill="1" applyAlignment="1" applyProtection="1"/>
    <xf numFmtId="176" fontId="2" fillId="2" borderId="0" xfId="1" applyNumberFormat="1" applyFont="1" applyFill="1" applyBorder="1" applyAlignment="1" applyProtection="1"/>
    <xf numFmtId="176" fontId="2" fillId="3" borderId="0" xfId="1" applyNumberFormat="1" applyFont="1" applyFill="1" applyAlignment="1" applyProtection="1"/>
    <xf numFmtId="176" fontId="2" fillId="2" borderId="0" xfId="1" applyNumberFormat="1" applyFont="1" applyFill="1" applyAlignment="1" applyProtection="1"/>
    <xf numFmtId="176" fontId="2" fillId="0" borderId="0" xfId="1" applyNumberFormat="1" applyFont="1" applyBorder="1" applyAlignment="1" applyProtection="1"/>
    <xf numFmtId="0" fontId="2" fillId="0" borderId="12" xfId="1" applyFont="1" applyBorder="1" applyAlignment="1" applyProtection="1">
      <alignment horizontal="center"/>
    </xf>
    <xf numFmtId="176" fontId="2" fillId="2" borderId="0" xfId="1" applyNumberFormat="1" applyFont="1" applyFill="1" applyAlignment="1" applyProtection="1"/>
    <xf numFmtId="176" fontId="2" fillId="0" borderId="0" xfId="1" applyNumberFormat="1" applyFont="1" applyAlignment="1" applyProtection="1"/>
    <xf numFmtId="0" fontId="2" fillId="0" borderId="12" xfId="1" applyFont="1" applyBorder="1" applyAlignment="1" applyProtection="1">
      <alignment horizontal="center"/>
    </xf>
    <xf numFmtId="176" fontId="2" fillId="0" borderId="0" xfId="1" applyNumberFormat="1" applyFont="1" applyBorder="1" applyAlignment="1" applyProtection="1"/>
    <xf numFmtId="176" fontId="2" fillId="3" borderId="0" xfId="1" applyNumberFormat="1" applyFont="1" applyFill="1" applyAlignment="1" applyProtection="1"/>
    <xf numFmtId="176" fontId="2" fillId="2" borderId="0" xfId="1" applyNumberFormat="1" applyFont="1" applyFill="1" applyBorder="1" applyAlignment="1" applyProtection="1"/>
    <xf numFmtId="176" fontId="2" fillId="0" borderId="0" xfId="1" applyNumberFormat="1" applyFont="1" applyFill="1" applyAlignment="1" applyProtection="1"/>
    <xf numFmtId="176" fontId="2" fillId="2" borderId="0" xfId="1" applyNumberFormat="1" applyFont="1" applyFill="1" applyAlignment="1" applyProtection="1">
      <protection locked="0"/>
    </xf>
    <xf numFmtId="0" fontId="2" fillId="2" borderId="0" xfId="1" applyFont="1" applyFill="1" applyBorder="1" applyAlignment="1" applyProtection="1">
      <alignment horizontal="right"/>
    </xf>
    <xf numFmtId="176" fontId="2" fillId="2" borderId="0" xfId="1" applyNumberFormat="1" applyFont="1" applyFill="1" applyAlignment="1" applyProtection="1">
      <protection locked="0"/>
    </xf>
    <xf numFmtId="176" fontId="2" fillId="0" borderId="0" xfId="1" applyNumberFormat="1" applyFont="1" applyAlignment="1" applyProtection="1"/>
    <xf numFmtId="176" fontId="2" fillId="0" borderId="0" xfId="1" applyNumberFormat="1" applyFont="1" applyFill="1" applyAlignment="1" applyProtection="1"/>
    <xf numFmtId="176" fontId="2" fillId="2" borderId="0" xfId="1" applyNumberFormat="1" applyFont="1" applyFill="1" applyBorder="1" applyAlignment="1" applyProtection="1"/>
    <xf numFmtId="176" fontId="2" fillId="3" borderId="0" xfId="1" applyNumberFormat="1" applyFont="1" applyFill="1" applyAlignment="1" applyProtection="1"/>
    <xf numFmtId="176" fontId="2" fillId="2" borderId="0" xfId="1" applyNumberFormat="1" applyFont="1" applyFill="1" applyAlignment="1" applyProtection="1"/>
    <xf numFmtId="176" fontId="2" fillId="0" borderId="0" xfId="1" applyNumberFormat="1" applyFont="1" applyBorder="1" applyAlignment="1" applyProtection="1"/>
    <xf numFmtId="0" fontId="2" fillId="0" borderId="12" xfId="1" applyFont="1" applyBorder="1" applyAlignment="1" applyProtection="1">
      <alignment horizontal="center"/>
    </xf>
    <xf numFmtId="0" fontId="13" fillId="0" borderId="0" xfId="0" applyFont="1" applyBorder="1" applyAlignment="1"/>
    <xf numFmtId="0" fontId="13" fillId="0" borderId="0" xfId="0" applyFont="1" applyBorder="1" applyAlignment="1">
      <alignment vertical="distributed"/>
    </xf>
    <xf numFmtId="0" fontId="7" fillId="0" borderId="0" xfId="1" applyFont="1" applyAlignment="1" applyProtection="1">
      <alignment horizontal="center"/>
    </xf>
    <xf numFmtId="176" fontId="2" fillId="2" borderId="0" xfId="1" applyNumberFormat="1" applyFont="1" applyFill="1" applyAlignment="1" applyProtection="1">
      <protection locked="0"/>
    </xf>
    <xf numFmtId="0" fontId="6" fillId="2" borderId="0" xfId="0" applyFont="1" applyFill="1" applyAlignment="1"/>
    <xf numFmtId="0" fontId="1" fillId="2" borderId="0" xfId="1" applyFont="1" applyFill="1" applyAlignment="1" applyProtection="1">
      <protection locked="0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 wrapText="1"/>
    </xf>
    <xf numFmtId="0" fontId="1" fillId="0" borderId="3" xfId="1" applyFont="1" applyBorder="1" applyAlignment="1" applyProtection="1">
      <alignment horizontal="center" vertical="center" wrapText="1"/>
    </xf>
    <xf numFmtId="0" fontId="1" fillId="0" borderId="4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6" xfId="1" applyFont="1" applyBorder="1" applyAlignment="1" applyProtection="1">
      <alignment horizontal="center" vertical="center" wrapText="1"/>
    </xf>
    <xf numFmtId="0" fontId="1" fillId="0" borderId="7" xfId="1" applyFont="1" applyBorder="1" applyAlignment="1" applyProtection="1">
      <alignment horizontal="center" vertical="center" wrapText="1"/>
    </xf>
    <xf numFmtId="0" fontId="1" fillId="0" borderId="8" xfId="1" applyFont="1" applyBorder="1" applyAlignment="1" applyProtection="1">
      <alignment horizontal="center" vertical="center" wrapText="1"/>
    </xf>
    <xf numFmtId="0" fontId="2" fillId="0" borderId="2" xfId="1" applyNumberFormat="1" applyFont="1" applyBorder="1" applyAlignment="1" applyProtection="1">
      <alignment horizontal="center" vertical="center"/>
    </xf>
    <xf numFmtId="0" fontId="2" fillId="0" borderId="3" xfId="1" applyNumberFormat="1" applyFont="1" applyBorder="1" applyAlignment="1" applyProtection="1">
      <alignment horizontal="center" vertical="center"/>
    </xf>
    <xf numFmtId="0" fontId="2" fillId="0" borderId="7" xfId="1" applyNumberFormat="1" applyFont="1" applyBorder="1" applyAlignment="1" applyProtection="1">
      <alignment horizontal="center" vertical="center"/>
    </xf>
    <xf numFmtId="0" fontId="2" fillId="0" borderId="8" xfId="1" applyNumberFormat="1" applyFont="1" applyBorder="1" applyAlignment="1" applyProtection="1">
      <alignment horizontal="center" vertical="center"/>
    </xf>
    <xf numFmtId="0" fontId="2" fillId="0" borderId="1" xfId="1" applyNumberFormat="1" applyFont="1" applyBorder="1" applyAlignment="1" applyProtection="1">
      <alignment horizontal="center" vertical="center"/>
    </xf>
    <xf numFmtId="0" fontId="2" fillId="0" borderId="6" xfId="1" applyNumberFormat="1" applyFont="1" applyBorder="1" applyAlignment="1" applyProtection="1">
      <alignment horizontal="center" vertical="center"/>
    </xf>
    <xf numFmtId="0" fontId="2" fillId="0" borderId="9" xfId="1" applyNumberFormat="1" applyFont="1" applyBorder="1" applyAlignment="1" applyProtection="1">
      <alignment horizontal="center" vertical="center"/>
    </xf>
    <xf numFmtId="0" fontId="2" fillId="0" borderId="10" xfId="1" applyNumberFormat="1" applyFont="1" applyBorder="1" applyAlignment="1" applyProtection="1">
      <alignment horizontal="center" vertical="center"/>
    </xf>
    <xf numFmtId="176" fontId="2" fillId="2" borderId="0" xfId="1" applyNumberFormat="1" applyFont="1" applyFill="1" applyAlignment="1" applyProtection="1">
      <alignment horizontal="right"/>
      <protection locked="0"/>
    </xf>
    <xf numFmtId="176" fontId="2" fillId="0" borderId="0" xfId="1" applyNumberFormat="1" applyFont="1" applyFill="1" applyBorder="1" applyAlignment="1" applyProtection="1"/>
    <xf numFmtId="176" fontId="2" fillId="0" borderId="0" xfId="1" applyNumberFormat="1" applyFont="1" applyFill="1" applyBorder="1" applyAlignment="1" applyProtection="1">
      <alignment horizontal="right"/>
    </xf>
    <xf numFmtId="176" fontId="2" fillId="0" borderId="0" xfId="1" applyNumberFormat="1" applyFont="1" applyAlignment="1" applyProtection="1"/>
    <xf numFmtId="176" fontId="2" fillId="0" borderId="0" xfId="1" applyNumberFormat="1" applyFont="1" applyFill="1" applyAlignment="1" applyProtection="1"/>
    <xf numFmtId="176" fontId="2" fillId="2" borderId="0" xfId="1" applyNumberFormat="1" applyFont="1" applyFill="1" applyBorder="1" applyAlignment="1" applyProtection="1"/>
    <xf numFmtId="176" fontId="2" fillId="2" borderId="0" xfId="1" applyNumberFormat="1" applyFont="1" applyFill="1" applyBorder="1" applyAlignment="1" applyProtection="1">
      <alignment horizontal="right"/>
    </xf>
    <xf numFmtId="176" fontId="2" fillId="3" borderId="0" xfId="1" applyNumberFormat="1" applyFont="1" applyFill="1" applyAlignment="1" applyProtection="1"/>
    <xf numFmtId="176" fontId="2" fillId="2" borderId="0" xfId="1" applyNumberFormat="1" applyFont="1" applyFill="1" applyAlignment="1" applyProtection="1"/>
    <xf numFmtId="0" fontId="2" fillId="0" borderId="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6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0" fontId="2" fillId="0" borderId="9" xfId="1" applyFont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horizontal="center" vertical="center"/>
    </xf>
    <xf numFmtId="176" fontId="2" fillId="0" borderId="0" xfId="1" applyNumberFormat="1" applyFont="1" applyBorder="1" applyAlignment="1" applyProtection="1"/>
    <xf numFmtId="0" fontId="2" fillId="0" borderId="2" xfId="1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horizontal="center" vertical="center"/>
    </xf>
    <xf numFmtId="176" fontId="2" fillId="3" borderId="0" xfId="1" applyNumberFormat="1" applyFont="1" applyFill="1" applyBorder="1" applyAlignment="1" applyProtection="1"/>
    <xf numFmtId="0" fontId="2" fillId="0" borderId="0" xfId="1" applyFont="1" applyAlignment="1" applyProtection="1">
      <alignment horizontal="left"/>
      <protection locked="0"/>
    </xf>
    <xf numFmtId="0" fontId="2" fillId="0" borderId="5" xfId="1" applyFont="1" applyBorder="1" applyAlignment="1" applyProtection="1">
      <alignment horizontal="left"/>
      <protection locked="0"/>
    </xf>
    <xf numFmtId="176" fontId="2" fillId="0" borderId="0" xfId="1" applyNumberFormat="1" applyFont="1" applyFill="1" applyAlignment="1" applyProtection="1">
      <alignment horizontal="right"/>
      <protection locked="0"/>
    </xf>
    <xf numFmtId="176" fontId="2" fillId="3" borderId="0" xfId="1" applyNumberFormat="1" applyFont="1" applyFill="1" applyAlignment="1" applyProtection="1">
      <alignment horizontal="right"/>
      <protection locked="0"/>
    </xf>
    <xf numFmtId="0" fontId="2" fillId="2" borderId="0" xfId="1" applyFont="1" applyFill="1" applyAlignment="1" applyProtection="1">
      <alignment horizontal="left"/>
      <protection locked="0"/>
    </xf>
    <xf numFmtId="0" fontId="2" fillId="2" borderId="5" xfId="1" applyFont="1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0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176" fontId="2" fillId="0" borderId="4" xfId="1" applyNumberFormat="1" applyFont="1" applyBorder="1" applyAlignment="1" applyProtection="1"/>
    <xf numFmtId="0" fontId="1" fillId="0" borderId="4" xfId="0" applyFont="1" applyBorder="1" applyAlignment="1">
      <alignment vertical="distributed" wrapText="1"/>
    </xf>
    <xf numFmtId="0" fontId="1" fillId="0" borderId="0" xfId="0" applyFont="1" applyBorder="1" applyAlignment="1">
      <alignment vertical="distributed" wrapText="1"/>
    </xf>
    <xf numFmtId="0" fontId="1" fillId="0" borderId="5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1" fillId="0" borderId="6" xfId="0" applyFont="1" applyBorder="1" applyAlignment="1">
      <alignment vertical="distributed" wrapText="1"/>
    </xf>
    <xf numFmtId="0" fontId="1" fillId="0" borderId="7" xfId="0" applyFont="1" applyBorder="1" applyAlignment="1">
      <alignment vertical="distributed" wrapText="1"/>
    </xf>
    <xf numFmtId="0" fontId="1" fillId="0" borderId="8" xfId="0" applyFont="1" applyBorder="1" applyAlignment="1">
      <alignment vertical="distributed" wrapText="1"/>
    </xf>
    <xf numFmtId="0" fontId="13" fillId="0" borderId="3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</cellXfs>
  <cellStyles count="2">
    <cellStyle name="標準" xfId="0" builtinId="0"/>
    <cellStyle name="標準_月報基ファイ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1209;&#23616;/&#34892;&#25919;&#12510;&#12493;&#12472;&#12513;&#12531;&#12488;&#37096;&#12487;&#12472;&#12479;&#12523;&#25512;&#36914;&#35506;/06_&#24773;&#22577;&#32113;&#35336;&#25285;&#24403;/&#20154;&#21475;&#26376;&#22577;/R6/R6&#24180;3&#26376;&#20998;&#20154;&#21475;&#31227;&#21205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移動状況（県内）"/>
      <sheetName val="移動状況（県外）"/>
      <sheetName val="移動状況（指定市）"/>
      <sheetName val="社会増減"/>
      <sheetName val="人口動態"/>
      <sheetName val="旧様式"/>
      <sheetName val="月報"/>
      <sheetName val="参考"/>
      <sheetName val="月集計"/>
      <sheetName val="ﾎﾜｲﾄﾎﾞｰﾄﾞ用 "/>
      <sheetName val="メモ"/>
    </sheetNames>
    <sheetDataSet>
      <sheetData sheetId="0"/>
      <sheetData sheetId="1"/>
      <sheetData sheetId="2"/>
      <sheetData sheetId="3"/>
      <sheetData sheetId="4">
        <row r="48">
          <cell r="B48">
            <v>27890</v>
          </cell>
        </row>
      </sheetData>
      <sheetData sheetId="5"/>
      <sheetData sheetId="6"/>
      <sheetData sheetId="7">
        <row r="2">
          <cell r="C2">
            <v>3</v>
          </cell>
          <cell r="D2" t="str">
            <v>月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"/>
  <sheetViews>
    <sheetView zoomScaleNormal="100" workbookViewId="0"/>
  </sheetViews>
  <sheetFormatPr defaultRowHeight="13.5"/>
  <cols>
    <col min="1" max="1" width="8.125" style="67" customWidth="1"/>
    <col min="2" max="2" width="4.5" style="67" customWidth="1"/>
    <col min="3" max="16" width="5.875" style="67" customWidth="1"/>
    <col min="17" max="17" width="7.25" style="67" customWidth="1"/>
    <col min="18" max="16384" width="9" style="67"/>
  </cols>
  <sheetData>
    <row r="1" spans="1:17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7.25" customHeight="1">
      <c r="A2" s="1"/>
      <c r="B2" s="1"/>
      <c r="C2" s="1"/>
      <c r="D2" s="1"/>
      <c r="E2" s="1"/>
      <c r="F2" s="1"/>
      <c r="G2" s="1"/>
      <c r="H2" s="1"/>
      <c r="I2" s="2" t="s">
        <v>0</v>
      </c>
      <c r="J2" s="1"/>
      <c r="K2" s="1"/>
      <c r="L2" s="1"/>
      <c r="M2" s="1"/>
      <c r="N2" s="111" t="s">
        <v>1</v>
      </c>
      <c r="O2" s="112"/>
      <c r="P2" s="112"/>
      <c r="Q2" s="113"/>
    </row>
    <row r="3" spans="1:17" ht="12" customHeight="1">
      <c r="A3" s="1"/>
      <c r="B3" s="1"/>
      <c r="C3" s="1"/>
      <c r="D3" s="1"/>
      <c r="E3" s="1" t="s">
        <v>2</v>
      </c>
      <c r="F3" s="3"/>
      <c r="G3" s="3"/>
      <c r="H3" s="3"/>
      <c r="I3" s="3"/>
      <c r="J3" s="3"/>
      <c r="K3" s="3"/>
      <c r="L3" s="3"/>
      <c r="M3" s="1"/>
      <c r="N3" s="114"/>
      <c r="O3" s="115"/>
      <c r="P3" s="115"/>
      <c r="Q3" s="116"/>
    </row>
    <row r="4" spans="1:17" ht="12" customHeight="1">
      <c r="A4" s="1"/>
      <c r="B4" s="1"/>
      <c r="C4" s="1"/>
      <c r="D4" s="1"/>
      <c r="E4" s="1" t="s">
        <v>3</v>
      </c>
      <c r="F4" s="3"/>
      <c r="G4" s="3"/>
      <c r="H4" s="3"/>
      <c r="I4" s="3"/>
      <c r="J4" s="3"/>
      <c r="K4" s="3"/>
      <c r="L4" s="3"/>
      <c r="M4" s="1"/>
      <c r="N4" s="117"/>
      <c r="O4" s="118"/>
      <c r="P4" s="118"/>
      <c r="Q4" s="119"/>
    </row>
    <row r="5" spans="1:17">
      <c r="A5" s="4" t="s">
        <v>4</v>
      </c>
      <c r="B5" s="4"/>
      <c r="C5" s="1"/>
      <c r="D5" s="1"/>
      <c r="E5" s="1"/>
      <c r="F5" s="5"/>
      <c r="G5" s="5"/>
      <c r="H5" s="5"/>
      <c r="I5" s="5"/>
      <c r="J5" s="5"/>
      <c r="K5" s="5"/>
      <c r="L5" s="5"/>
      <c r="M5" s="1"/>
      <c r="N5" s="1"/>
      <c r="O5" s="1"/>
      <c r="P5" s="1"/>
      <c r="Q5" s="6" t="s">
        <v>5</v>
      </c>
    </row>
    <row r="6" spans="1:17" ht="15.95" customHeight="1">
      <c r="A6" s="120" t="s">
        <v>6</v>
      </c>
      <c r="B6" s="120"/>
      <c r="C6" s="121"/>
      <c r="D6" s="124" t="s">
        <v>7</v>
      </c>
      <c r="E6" s="120"/>
      <c r="F6" s="7"/>
      <c r="G6" s="8"/>
      <c r="H6" s="124" t="s">
        <v>8</v>
      </c>
      <c r="I6" s="120"/>
      <c r="J6" s="7"/>
      <c r="K6" s="7"/>
      <c r="L6" s="7"/>
      <c r="M6" s="7"/>
      <c r="N6" s="7"/>
      <c r="O6" s="8"/>
      <c r="P6" s="9" t="s">
        <v>9</v>
      </c>
      <c r="Q6" s="10"/>
    </row>
    <row r="7" spans="1:17" ht="12.95" customHeight="1">
      <c r="A7" s="122"/>
      <c r="B7" s="122"/>
      <c r="C7" s="123"/>
      <c r="D7" s="125"/>
      <c r="E7" s="122"/>
      <c r="F7" s="126" t="s">
        <v>10</v>
      </c>
      <c r="G7" s="127"/>
      <c r="H7" s="125"/>
      <c r="I7" s="122"/>
      <c r="J7" s="126" t="s">
        <v>11</v>
      </c>
      <c r="K7" s="127"/>
      <c r="L7" s="126" t="s">
        <v>12</v>
      </c>
      <c r="M7" s="127"/>
      <c r="N7" s="126" t="s">
        <v>13</v>
      </c>
      <c r="O7" s="127"/>
      <c r="P7" s="11"/>
      <c r="Q7" s="12" t="s">
        <v>14</v>
      </c>
    </row>
    <row r="8" spans="1:17" ht="5.0999999999999996" customHeight="1">
      <c r="A8" s="1"/>
      <c r="B8" s="1"/>
      <c r="C8" s="1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" customHeight="1">
      <c r="A9" s="1"/>
      <c r="B9" s="1"/>
      <c r="C9" s="14"/>
      <c r="D9" s="1"/>
      <c r="E9" s="1"/>
      <c r="F9" s="107" t="s">
        <v>15</v>
      </c>
      <c r="G9" s="107"/>
      <c r="H9" s="1"/>
      <c r="I9" s="1"/>
      <c r="J9" s="107" t="s">
        <v>15</v>
      </c>
      <c r="K9" s="107"/>
      <c r="L9" s="1"/>
      <c r="M9" s="1"/>
      <c r="N9" s="1"/>
      <c r="O9" s="1"/>
      <c r="P9" s="1"/>
      <c r="Q9" s="1"/>
    </row>
    <row r="10" spans="1:17" ht="12.95" customHeight="1">
      <c r="A10" s="15" t="s">
        <v>16</v>
      </c>
      <c r="B10" s="16" t="s">
        <v>17</v>
      </c>
      <c r="C10" s="17" t="s">
        <v>18</v>
      </c>
      <c r="D10" s="108">
        <v>221659</v>
      </c>
      <c r="E10" s="108"/>
      <c r="F10" s="108">
        <v>2846</v>
      </c>
      <c r="G10" s="109"/>
      <c r="H10" s="108">
        <v>459394</v>
      </c>
      <c r="I10" s="108"/>
      <c r="J10" s="108">
        <v>7887</v>
      </c>
      <c r="K10" s="110"/>
      <c r="L10" s="108">
        <v>222079</v>
      </c>
      <c r="M10" s="108"/>
      <c r="N10" s="108">
        <v>237315</v>
      </c>
      <c r="O10" s="108"/>
      <c r="P10" s="128">
        <v>9057</v>
      </c>
      <c r="Q10" s="128"/>
    </row>
    <row r="11" spans="1:17" ht="12.95" customHeight="1">
      <c r="A11" s="18" t="s">
        <v>19</v>
      </c>
      <c r="B11" s="19" t="s">
        <v>17</v>
      </c>
      <c r="C11" s="20"/>
      <c r="D11" s="129">
        <v>222207</v>
      </c>
      <c r="E11" s="129"/>
      <c r="F11" s="130">
        <v>548</v>
      </c>
      <c r="G11" s="130"/>
      <c r="H11" s="129">
        <v>456722</v>
      </c>
      <c r="I11" s="129"/>
      <c r="J11" s="130">
        <v>-2672</v>
      </c>
      <c r="K11" s="130"/>
      <c r="L11" s="129">
        <v>220671</v>
      </c>
      <c r="M11" s="129"/>
      <c r="N11" s="129">
        <v>236051</v>
      </c>
      <c r="O11" s="129"/>
      <c r="P11" s="130">
        <v>9007</v>
      </c>
      <c r="Q11" s="130"/>
    </row>
    <row r="12" spans="1:17" ht="12.95" customHeight="1">
      <c r="A12" s="21" t="s">
        <v>20</v>
      </c>
      <c r="B12" s="22" t="s">
        <v>17</v>
      </c>
      <c r="C12" s="17"/>
      <c r="D12" s="133">
        <v>223922</v>
      </c>
      <c r="E12" s="133"/>
      <c r="F12" s="134">
        <v>1715</v>
      </c>
      <c r="G12" s="134"/>
      <c r="H12" s="133">
        <v>455469</v>
      </c>
      <c r="I12" s="133"/>
      <c r="J12" s="134">
        <v>-1253</v>
      </c>
      <c r="K12" s="134"/>
      <c r="L12" s="133">
        <v>219869</v>
      </c>
      <c r="M12" s="133"/>
      <c r="N12" s="133">
        <v>235600</v>
      </c>
      <c r="O12" s="133"/>
      <c r="P12" s="134">
        <v>8982</v>
      </c>
      <c r="Q12" s="134"/>
    </row>
    <row r="13" spans="1:17" ht="15" customHeight="1">
      <c r="A13" s="1"/>
      <c r="B13" s="1"/>
      <c r="C13" s="14"/>
      <c r="D13" s="1"/>
      <c r="E13" s="1"/>
      <c r="F13" s="107" t="s">
        <v>21</v>
      </c>
      <c r="G13" s="107"/>
      <c r="H13" s="1"/>
      <c r="I13" s="1"/>
      <c r="J13" s="107" t="s">
        <v>21</v>
      </c>
      <c r="K13" s="107"/>
      <c r="L13" s="1"/>
      <c r="M13" s="1"/>
      <c r="N13" s="1"/>
      <c r="O13" s="1"/>
      <c r="P13" s="1"/>
      <c r="Q13" s="1"/>
    </row>
    <row r="14" spans="1:17" ht="12.95" customHeight="1">
      <c r="A14" s="23" t="s">
        <v>20</v>
      </c>
      <c r="B14" s="23" t="s">
        <v>96</v>
      </c>
      <c r="C14" s="24"/>
      <c r="D14" s="135">
        <v>225833</v>
      </c>
      <c r="E14" s="135"/>
      <c r="F14" s="25"/>
      <c r="G14" s="68">
        <v>217</v>
      </c>
      <c r="H14" s="136">
        <v>454699</v>
      </c>
      <c r="I14" s="136"/>
      <c r="J14" s="25"/>
      <c r="K14" s="68">
        <v>23</v>
      </c>
      <c r="L14" s="135">
        <v>219463</v>
      </c>
      <c r="M14" s="135"/>
      <c r="N14" s="135">
        <v>235236</v>
      </c>
      <c r="O14" s="135"/>
      <c r="P14" s="25"/>
      <c r="Q14" s="68">
        <v>8966.6535200157759</v>
      </c>
    </row>
    <row r="15" spans="1:17" ht="12.95" customHeight="1">
      <c r="A15" s="6" t="s">
        <v>22</v>
      </c>
      <c r="B15" s="55" t="s">
        <v>97</v>
      </c>
      <c r="C15" s="20"/>
      <c r="D15" s="131">
        <v>226003</v>
      </c>
      <c r="E15" s="131"/>
      <c r="F15" s="1"/>
      <c r="G15" s="69">
        <v>170</v>
      </c>
      <c r="H15" s="131">
        <v>454825</v>
      </c>
      <c r="I15" s="131"/>
      <c r="J15" s="1"/>
      <c r="K15" s="69">
        <v>126</v>
      </c>
      <c r="L15" s="132">
        <v>219489</v>
      </c>
      <c r="M15" s="132"/>
      <c r="N15" s="132">
        <v>235336</v>
      </c>
      <c r="O15" s="132"/>
      <c r="P15" s="1"/>
      <c r="Q15" s="70">
        <v>8969.1382370341162</v>
      </c>
    </row>
    <row r="16" spans="1:17" ht="12.95" customHeight="1">
      <c r="A16" s="23" t="s">
        <v>23</v>
      </c>
      <c r="B16" s="71" t="s">
        <v>98</v>
      </c>
      <c r="C16" s="17"/>
      <c r="D16" s="133">
        <v>226044</v>
      </c>
      <c r="E16" s="133"/>
      <c r="F16" s="72"/>
      <c r="G16" s="26">
        <v>41</v>
      </c>
      <c r="H16" s="133">
        <v>454620</v>
      </c>
      <c r="I16" s="133"/>
      <c r="J16" s="26"/>
      <c r="K16" s="26">
        <v>-205</v>
      </c>
      <c r="L16" s="133">
        <v>219362</v>
      </c>
      <c r="M16" s="133"/>
      <c r="N16" s="133">
        <v>235258</v>
      </c>
      <c r="O16" s="133"/>
      <c r="P16" s="26"/>
      <c r="Q16" s="26">
        <v>8965</v>
      </c>
    </row>
    <row r="17" spans="1:25" ht="5.0999999999999996" customHeight="1">
      <c r="A17" s="27"/>
      <c r="B17" s="27"/>
      <c r="C17" s="28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25" ht="12" customHeight="1">
      <c r="A18" s="29" t="s">
        <v>24</v>
      </c>
      <c r="B18" s="3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25" ht="12" customHeight="1">
      <c r="A19" s="29" t="s">
        <v>25</v>
      </c>
      <c r="B19" s="3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S19" s="73"/>
      <c r="T19" s="73"/>
      <c r="U19" s="73"/>
      <c r="V19" s="73"/>
      <c r="W19" s="73"/>
      <c r="X19" s="73"/>
      <c r="Y19" s="73"/>
    </row>
    <row r="20" spans="1:25" ht="12.9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S20" s="73"/>
      <c r="T20" s="73"/>
      <c r="U20" s="73"/>
      <c r="V20" s="73"/>
    </row>
    <row r="21" spans="1:25">
      <c r="A21" s="4" t="s">
        <v>26</v>
      </c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74" t="s">
        <v>99</v>
      </c>
      <c r="P21" s="1"/>
      <c r="Q21" s="6"/>
    </row>
    <row r="22" spans="1:25" ht="5.0999999999999996" customHeight="1">
      <c r="A22" s="144" t="s">
        <v>27</v>
      </c>
      <c r="B22" s="145"/>
      <c r="C22" s="148" t="s">
        <v>7</v>
      </c>
      <c r="D22" s="144"/>
      <c r="E22" s="7"/>
      <c r="F22" s="7"/>
      <c r="G22" s="8"/>
      <c r="H22" s="148" t="s">
        <v>8</v>
      </c>
      <c r="I22" s="144"/>
      <c r="J22" s="7"/>
      <c r="K22" s="7"/>
      <c r="L22" s="7"/>
      <c r="M22" s="7"/>
      <c r="N22" s="7"/>
      <c r="O22" s="8"/>
      <c r="P22" s="31"/>
      <c r="Q22" s="7"/>
    </row>
    <row r="23" spans="1:25" ht="13.5" customHeight="1">
      <c r="A23" s="138"/>
      <c r="B23" s="146"/>
      <c r="C23" s="137"/>
      <c r="D23" s="138"/>
      <c r="E23" s="32"/>
      <c r="F23" s="33" t="s">
        <v>28</v>
      </c>
      <c r="G23" s="34"/>
      <c r="H23" s="137"/>
      <c r="I23" s="138"/>
      <c r="J23" s="141" t="s">
        <v>29</v>
      </c>
      <c r="K23" s="142"/>
      <c r="L23" s="148" t="s">
        <v>30</v>
      </c>
      <c r="M23" s="149"/>
      <c r="N23" s="148" t="s">
        <v>31</v>
      </c>
      <c r="O23" s="149"/>
      <c r="P23" s="137" t="s">
        <v>32</v>
      </c>
      <c r="Q23" s="138"/>
    </row>
    <row r="24" spans="1:25" ht="24" customHeight="1">
      <c r="A24" s="140"/>
      <c r="B24" s="147"/>
      <c r="C24" s="139"/>
      <c r="D24" s="140"/>
      <c r="E24" s="35" t="s">
        <v>33</v>
      </c>
      <c r="F24" s="35" t="s">
        <v>34</v>
      </c>
      <c r="G24" s="36" t="s">
        <v>35</v>
      </c>
      <c r="H24" s="139"/>
      <c r="I24" s="140"/>
      <c r="J24" s="141" t="s">
        <v>11</v>
      </c>
      <c r="K24" s="142"/>
      <c r="L24" s="139"/>
      <c r="M24" s="150"/>
      <c r="N24" s="139"/>
      <c r="O24" s="150"/>
      <c r="P24" s="139"/>
      <c r="Q24" s="140"/>
    </row>
    <row r="25" spans="1:25" ht="5.0999999999999996" customHeight="1">
      <c r="A25" s="37"/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25" ht="12.95" customHeight="1">
      <c r="A26" s="38" t="s">
        <v>36</v>
      </c>
      <c r="B26" s="39"/>
      <c r="C26" s="143">
        <v>226044</v>
      </c>
      <c r="D26" s="131"/>
      <c r="E26" s="69">
        <v>1972</v>
      </c>
      <c r="F26" s="69">
        <v>1931</v>
      </c>
      <c r="G26" s="69">
        <v>41</v>
      </c>
      <c r="H26" s="131">
        <v>454620</v>
      </c>
      <c r="I26" s="131"/>
      <c r="J26" s="131">
        <v>-205</v>
      </c>
      <c r="K26" s="131"/>
      <c r="L26" s="131">
        <v>219362</v>
      </c>
      <c r="M26" s="131"/>
      <c r="N26" s="131">
        <v>235258</v>
      </c>
      <c r="O26" s="131"/>
      <c r="P26" s="69"/>
      <c r="Q26" s="69">
        <v>8965</v>
      </c>
      <c r="S26" s="73"/>
      <c r="T26" s="73"/>
      <c r="U26" s="73"/>
      <c r="V26" s="73"/>
    </row>
    <row r="27" spans="1:25" ht="15" customHeight="1">
      <c r="A27" s="40" t="s">
        <v>37</v>
      </c>
      <c r="B27" s="41"/>
      <c r="C27" s="151">
        <v>27791</v>
      </c>
      <c r="D27" s="135"/>
      <c r="E27" s="68">
        <v>256</v>
      </c>
      <c r="F27" s="68">
        <v>267</v>
      </c>
      <c r="G27" s="68">
        <v>-11</v>
      </c>
      <c r="H27" s="135">
        <v>51304</v>
      </c>
      <c r="I27" s="135"/>
      <c r="J27" s="68"/>
      <c r="K27" s="68">
        <v>-53</v>
      </c>
      <c r="L27" s="68"/>
      <c r="M27" s="68">
        <v>25565</v>
      </c>
      <c r="N27" s="68"/>
      <c r="O27" s="68">
        <v>25739</v>
      </c>
      <c r="P27" s="68"/>
      <c r="Q27" s="68">
        <v>5476</v>
      </c>
    </row>
    <row r="28" spans="1:25" ht="12.95" customHeight="1">
      <c r="A28" s="38" t="s">
        <v>38</v>
      </c>
      <c r="B28" s="39"/>
      <c r="C28" s="143">
        <v>36315</v>
      </c>
      <c r="D28" s="131"/>
      <c r="E28" s="69">
        <v>313</v>
      </c>
      <c r="F28" s="69">
        <v>311</v>
      </c>
      <c r="G28" s="69">
        <v>2</v>
      </c>
      <c r="H28" s="131">
        <v>74592</v>
      </c>
      <c r="I28" s="131"/>
      <c r="J28" s="69"/>
      <c r="K28" s="69">
        <v>-10</v>
      </c>
      <c r="L28" s="69"/>
      <c r="M28" s="69">
        <v>35915</v>
      </c>
      <c r="N28" s="69"/>
      <c r="O28" s="69">
        <v>38677</v>
      </c>
      <c r="P28" s="69"/>
      <c r="Q28" s="69">
        <v>8709</v>
      </c>
    </row>
    <row r="29" spans="1:25" ht="12.95" customHeight="1">
      <c r="A29" s="40" t="s">
        <v>39</v>
      </c>
      <c r="B29" s="41"/>
      <c r="C29" s="151">
        <v>24529</v>
      </c>
      <c r="D29" s="135"/>
      <c r="E29" s="68">
        <v>211</v>
      </c>
      <c r="F29" s="68">
        <v>210</v>
      </c>
      <c r="G29" s="68">
        <v>1</v>
      </c>
      <c r="H29" s="135">
        <v>49751</v>
      </c>
      <c r="I29" s="135"/>
      <c r="J29" s="68"/>
      <c r="K29" s="68">
        <v>-25</v>
      </c>
      <c r="L29" s="68"/>
      <c r="M29" s="68">
        <v>24447</v>
      </c>
      <c r="N29" s="68"/>
      <c r="O29" s="68">
        <v>25304</v>
      </c>
      <c r="P29" s="68"/>
      <c r="Q29" s="68">
        <v>5463</v>
      </c>
    </row>
    <row r="30" spans="1:25" ht="12.95" customHeight="1">
      <c r="A30" s="38" t="s">
        <v>40</v>
      </c>
      <c r="B30" s="39"/>
      <c r="C30" s="143">
        <v>53861</v>
      </c>
      <c r="D30" s="131"/>
      <c r="E30" s="69">
        <v>492</v>
      </c>
      <c r="F30" s="69">
        <v>444</v>
      </c>
      <c r="G30" s="69">
        <v>48</v>
      </c>
      <c r="H30" s="131">
        <v>106582</v>
      </c>
      <c r="I30" s="131"/>
      <c r="J30" s="69"/>
      <c r="K30" s="69">
        <v>15</v>
      </c>
      <c r="L30" s="69"/>
      <c r="M30" s="69">
        <v>51073</v>
      </c>
      <c r="N30" s="69"/>
      <c r="O30" s="69">
        <v>55509</v>
      </c>
      <c r="P30" s="69"/>
      <c r="Q30" s="69">
        <v>14160</v>
      </c>
    </row>
    <row r="31" spans="1:25" ht="12.95" customHeight="1">
      <c r="A31" s="40" t="s">
        <v>41</v>
      </c>
      <c r="B31" s="41"/>
      <c r="C31" s="151">
        <v>35910</v>
      </c>
      <c r="D31" s="135"/>
      <c r="E31" s="68">
        <v>269</v>
      </c>
      <c r="F31" s="68">
        <v>277</v>
      </c>
      <c r="G31" s="68">
        <v>-8</v>
      </c>
      <c r="H31" s="135">
        <v>74669</v>
      </c>
      <c r="I31" s="135"/>
      <c r="J31" s="68"/>
      <c r="K31" s="68">
        <v>-76</v>
      </c>
      <c r="L31" s="68"/>
      <c r="M31" s="68">
        <v>35115</v>
      </c>
      <c r="N31" s="68"/>
      <c r="O31" s="68">
        <v>39554</v>
      </c>
      <c r="P31" s="68"/>
      <c r="Q31" s="68">
        <v>11589</v>
      </c>
    </row>
    <row r="32" spans="1:25" ht="12.95" customHeight="1">
      <c r="A32" s="38" t="s">
        <v>42</v>
      </c>
      <c r="B32" s="39"/>
      <c r="C32" s="143">
        <v>47638</v>
      </c>
      <c r="D32" s="143"/>
      <c r="E32" s="75">
        <v>431</v>
      </c>
      <c r="F32" s="75">
        <v>422</v>
      </c>
      <c r="G32" s="75">
        <v>9</v>
      </c>
      <c r="H32" s="143">
        <v>97722</v>
      </c>
      <c r="I32" s="143"/>
      <c r="J32" s="75"/>
      <c r="K32" s="75">
        <v>-56</v>
      </c>
      <c r="L32" s="75"/>
      <c r="M32" s="75">
        <v>47247</v>
      </c>
      <c r="N32" s="75"/>
      <c r="O32" s="75">
        <v>50475</v>
      </c>
      <c r="P32" s="75"/>
      <c r="Q32" s="75">
        <v>10075</v>
      </c>
    </row>
    <row r="33" spans="1:17" ht="5.0999999999999996" customHeight="1">
      <c r="A33" s="27"/>
      <c r="B33" s="28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2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9.9499999999999993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>
      <c r="A37" s="4" t="s">
        <v>43</v>
      </c>
      <c r="B37" s="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95" customHeight="1">
      <c r="A38" s="144" t="s">
        <v>6</v>
      </c>
      <c r="B38" s="144"/>
      <c r="C38" s="149"/>
      <c r="D38" s="148" t="s">
        <v>44</v>
      </c>
      <c r="E38" s="149"/>
      <c r="F38" s="148" t="s">
        <v>45</v>
      </c>
      <c r="G38" s="149"/>
      <c r="H38" s="148" t="s">
        <v>46</v>
      </c>
      <c r="I38" s="149"/>
      <c r="J38" s="148" t="s">
        <v>47</v>
      </c>
      <c r="K38" s="149"/>
      <c r="L38" s="148" t="s">
        <v>48</v>
      </c>
      <c r="M38" s="149"/>
      <c r="N38" s="148" t="s">
        <v>49</v>
      </c>
      <c r="O38" s="149"/>
      <c r="P38" s="148" t="s">
        <v>50</v>
      </c>
      <c r="Q38" s="144"/>
    </row>
    <row r="39" spans="1:17" ht="12.95" customHeight="1">
      <c r="A39" s="140"/>
      <c r="B39" s="140"/>
      <c r="C39" s="150"/>
      <c r="D39" s="139"/>
      <c r="E39" s="150"/>
      <c r="F39" s="139"/>
      <c r="G39" s="150"/>
      <c r="H39" s="42"/>
      <c r="I39" s="43" t="s">
        <v>51</v>
      </c>
      <c r="J39" s="139"/>
      <c r="K39" s="150"/>
      <c r="L39" s="139"/>
      <c r="M39" s="150"/>
      <c r="N39" s="42"/>
      <c r="O39" s="43" t="s">
        <v>52</v>
      </c>
      <c r="P39" s="42"/>
      <c r="Q39" s="44" t="s">
        <v>53</v>
      </c>
    </row>
    <row r="40" spans="1:17" ht="5.0999999999999996" customHeight="1">
      <c r="A40" s="1"/>
      <c r="B40" s="1"/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" customHeight="1">
      <c r="A41" s="1"/>
      <c r="B41" s="1"/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45" t="s">
        <v>54</v>
      </c>
      <c r="Q41" s="1"/>
    </row>
    <row r="42" spans="1:17" ht="12.95" customHeight="1">
      <c r="A42" s="156" t="s">
        <v>55</v>
      </c>
      <c r="B42" s="156"/>
      <c r="C42" s="157"/>
      <c r="D42" s="46"/>
      <c r="E42" s="47">
        <v>3745</v>
      </c>
      <c r="F42" s="48"/>
      <c r="G42" s="47">
        <v>5282</v>
      </c>
      <c r="H42" s="128">
        <v>-1537</v>
      </c>
      <c r="I42" s="128"/>
      <c r="J42" s="48"/>
      <c r="K42" s="47">
        <v>18496</v>
      </c>
      <c r="L42" s="48"/>
      <c r="M42" s="47">
        <v>17401</v>
      </c>
      <c r="N42" s="128">
        <v>1095</v>
      </c>
      <c r="O42" s="128"/>
      <c r="P42" s="128">
        <v>-442</v>
      </c>
      <c r="Q42" s="128"/>
    </row>
    <row r="43" spans="1:17" ht="12.95" customHeight="1">
      <c r="A43" s="152" t="s">
        <v>56</v>
      </c>
      <c r="B43" s="152"/>
      <c r="C43" s="153"/>
      <c r="D43" s="49"/>
      <c r="E43" s="50">
        <v>3632</v>
      </c>
      <c r="F43" s="49"/>
      <c r="G43" s="50">
        <v>5625</v>
      </c>
      <c r="H43" s="154">
        <v>-1993</v>
      </c>
      <c r="I43" s="154"/>
      <c r="J43" s="49"/>
      <c r="K43" s="50">
        <v>17397</v>
      </c>
      <c r="L43" s="49"/>
      <c r="M43" s="50">
        <v>18076</v>
      </c>
      <c r="N43" s="154">
        <v>-679</v>
      </c>
      <c r="O43" s="154"/>
      <c r="P43" s="154">
        <v>-2672</v>
      </c>
      <c r="Q43" s="154"/>
    </row>
    <row r="44" spans="1:17" ht="12.95" customHeight="1">
      <c r="A44" s="46" t="s">
        <v>57</v>
      </c>
      <c r="B44" s="46"/>
      <c r="C44" s="51"/>
      <c r="D44" s="46"/>
      <c r="E44" s="52">
        <v>3367</v>
      </c>
      <c r="F44" s="46"/>
      <c r="G44" s="52">
        <v>5945</v>
      </c>
      <c r="H44" s="155">
        <v>-2578</v>
      </c>
      <c r="I44" s="155"/>
      <c r="J44" s="46"/>
      <c r="K44" s="52">
        <v>19645</v>
      </c>
      <c r="L44" s="46"/>
      <c r="M44" s="52">
        <v>18320</v>
      </c>
      <c r="N44" s="155">
        <v>1325</v>
      </c>
      <c r="O44" s="155"/>
      <c r="P44" s="155">
        <v>-1253</v>
      </c>
      <c r="Q44" s="155"/>
    </row>
    <row r="45" spans="1:17" ht="12" customHeight="1">
      <c r="A45" s="1"/>
      <c r="B45" s="1"/>
      <c r="C45" s="14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45" t="s">
        <v>58</v>
      </c>
      <c r="Q45" s="1"/>
    </row>
    <row r="46" spans="1:17" ht="15" customHeight="1">
      <c r="A46" s="23" t="s">
        <v>20</v>
      </c>
      <c r="B46" s="23" t="s">
        <v>59</v>
      </c>
      <c r="C46" s="53" t="s">
        <v>60</v>
      </c>
      <c r="D46" s="54"/>
      <c r="E46" s="76">
        <v>277</v>
      </c>
      <c r="F46" s="54"/>
      <c r="G46" s="76">
        <v>502</v>
      </c>
      <c r="H46" s="54"/>
      <c r="I46" s="76">
        <v>-225</v>
      </c>
      <c r="J46" s="54"/>
      <c r="K46" s="76">
        <v>1607</v>
      </c>
      <c r="L46" s="54"/>
      <c r="M46" s="76">
        <v>1359</v>
      </c>
      <c r="N46" s="76"/>
      <c r="O46" s="76">
        <v>248</v>
      </c>
      <c r="P46" s="54"/>
      <c r="Q46" s="76">
        <v>23</v>
      </c>
    </row>
    <row r="47" spans="1:17" ht="12.95" customHeight="1">
      <c r="A47" s="55"/>
      <c r="B47" s="6" t="s">
        <v>61</v>
      </c>
      <c r="C47" s="14" t="s">
        <v>60</v>
      </c>
      <c r="D47" s="56"/>
      <c r="E47" s="70">
        <v>307</v>
      </c>
      <c r="F47" s="56"/>
      <c r="G47" s="70">
        <v>482</v>
      </c>
      <c r="H47" s="56"/>
      <c r="I47" s="70">
        <v>-175</v>
      </c>
      <c r="J47" s="56"/>
      <c r="K47" s="70">
        <v>1477</v>
      </c>
      <c r="L47" s="56"/>
      <c r="M47" s="70">
        <v>1176</v>
      </c>
      <c r="N47" s="70"/>
      <c r="O47" s="70">
        <v>301</v>
      </c>
      <c r="P47" s="56"/>
      <c r="Q47" s="70">
        <v>126</v>
      </c>
    </row>
    <row r="48" spans="1:17" ht="12.95" customHeight="1">
      <c r="A48" s="57"/>
      <c r="B48" s="57" t="s">
        <v>62</v>
      </c>
      <c r="C48" s="53" t="s">
        <v>60</v>
      </c>
      <c r="D48" s="54"/>
      <c r="E48" s="76">
        <v>230</v>
      </c>
      <c r="F48" s="54"/>
      <c r="G48" s="76">
        <v>513</v>
      </c>
      <c r="H48" s="54"/>
      <c r="I48" s="76">
        <v>-283</v>
      </c>
      <c r="J48" s="54"/>
      <c r="K48" s="76">
        <v>1391</v>
      </c>
      <c r="L48" s="54"/>
      <c r="M48" s="76">
        <v>1313</v>
      </c>
      <c r="N48" s="76"/>
      <c r="O48" s="76">
        <v>78</v>
      </c>
      <c r="P48" s="54"/>
      <c r="Q48" s="76">
        <v>-205</v>
      </c>
    </row>
    <row r="49" spans="1:25" ht="5.0999999999999996" customHeight="1">
      <c r="A49" s="27"/>
      <c r="B49" s="27"/>
      <c r="C49" s="28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25" ht="12.95" customHeight="1">
      <c r="A50" s="1" t="s">
        <v>63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 s="73"/>
      <c r="T50" s="73"/>
      <c r="U50" s="73"/>
      <c r="V50" s="73"/>
      <c r="W50" s="73"/>
      <c r="X50" s="73"/>
      <c r="Y50" s="73"/>
    </row>
    <row r="51" spans="1:25" ht="9.9499999999999993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25">
      <c r="A52" s="4" t="s">
        <v>64</v>
      </c>
      <c r="B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 t="s">
        <v>65</v>
      </c>
      <c r="P52" s="1"/>
      <c r="Q52" s="6"/>
    </row>
    <row r="53" spans="1:25" ht="12.95" customHeight="1">
      <c r="A53" s="144" t="s">
        <v>66</v>
      </c>
      <c r="B53" s="145"/>
      <c r="C53" s="148" t="s">
        <v>67</v>
      </c>
      <c r="D53" s="144"/>
      <c r="E53" s="149"/>
      <c r="F53" s="148" t="s">
        <v>68</v>
      </c>
      <c r="G53" s="144"/>
      <c r="H53" s="149"/>
      <c r="I53" s="148" t="s">
        <v>69</v>
      </c>
      <c r="J53" s="144"/>
      <c r="K53" s="149"/>
      <c r="L53" s="148" t="s">
        <v>70</v>
      </c>
      <c r="M53" s="144"/>
      <c r="N53" s="149"/>
      <c r="O53" s="58" t="s">
        <v>71</v>
      </c>
      <c r="P53" s="58" t="s">
        <v>72</v>
      </c>
      <c r="Q53" s="59" t="s">
        <v>73</v>
      </c>
    </row>
    <row r="54" spans="1:25" ht="12.95" customHeight="1">
      <c r="A54" s="138"/>
      <c r="B54" s="146"/>
      <c r="C54" s="139"/>
      <c r="D54" s="140"/>
      <c r="E54" s="150"/>
      <c r="F54" s="139"/>
      <c r="G54" s="140"/>
      <c r="H54" s="150"/>
      <c r="I54" s="139"/>
      <c r="J54" s="140"/>
      <c r="K54" s="150"/>
      <c r="L54" s="139"/>
      <c r="M54" s="140"/>
      <c r="N54" s="150"/>
      <c r="O54" s="60" t="s">
        <v>74</v>
      </c>
      <c r="P54" s="60" t="s">
        <v>74</v>
      </c>
      <c r="Q54" s="61" t="s">
        <v>75</v>
      </c>
    </row>
    <row r="55" spans="1:25">
      <c r="A55" s="140"/>
      <c r="B55" s="147"/>
      <c r="C55" s="65" t="s">
        <v>76</v>
      </c>
      <c r="D55" s="65" t="s">
        <v>77</v>
      </c>
      <c r="E55" s="65" t="s">
        <v>78</v>
      </c>
      <c r="F55" s="65" t="s">
        <v>76</v>
      </c>
      <c r="G55" s="65" t="s">
        <v>77</v>
      </c>
      <c r="H55" s="65" t="s">
        <v>78</v>
      </c>
      <c r="I55" s="65" t="s">
        <v>79</v>
      </c>
      <c r="J55" s="65" t="s">
        <v>77</v>
      </c>
      <c r="K55" s="65" t="s">
        <v>78</v>
      </c>
      <c r="L55" s="65" t="s">
        <v>79</v>
      </c>
      <c r="M55" s="65" t="s">
        <v>77</v>
      </c>
      <c r="N55" s="65" t="s">
        <v>78</v>
      </c>
      <c r="O55" s="62" t="s">
        <v>52</v>
      </c>
      <c r="P55" s="62" t="s">
        <v>53</v>
      </c>
      <c r="Q55" s="42"/>
    </row>
    <row r="56" spans="1:25" ht="5.0999999999999996" customHeight="1">
      <c r="A56" s="37"/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25" ht="12.95" customHeight="1">
      <c r="A57" s="38" t="s">
        <v>36</v>
      </c>
      <c r="B57" s="39"/>
      <c r="C57" s="69">
        <v>230</v>
      </c>
      <c r="D57" s="69">
        <v>135</v>
      </c>
      <c r="E57" s="69">
        <v>95</v>
      </c>
      <c r="F57" s="69">
        <v>513</v>
      </c>
      <c r="G57" s="69">
        <v>279</v>
      </c>
      <c r="H57" s="69">
        <v>234</v>
      </c>
      <c r="I57" s="69">
        <v>1391</v>
      </c>
      <c r="J57" s="69">
        <v>725</v>
      </c>
      <c r="K57" s="69">
        <v>666</v>
      </c>
      <c r="L57" s="69">
        <v>1313</v>
      </c>
      <c r="M57" s="69">
        <v>708</v>
      </c>
      <c r="N57" s="69">
        <v>605</v>
      </c>
      <c r="O57" s="69">
        <v>-283</v>
      </c>
      <c r="P57" s="69">
        <v>78</v>
      </c>
      <c r="Q57" s="77" t="s">
        <v>80</v>
      </c>
    </row>
    <row r="58" spans="1:25" ht="15" customHeight="1">
      <c r="A58" s="40" t="s">
        <v>37</v>
      </c>
      <c r="B58" s="41"/>
      <c r="C58" s="68">
        <v>11</v>
      </c>
      <c r="D58" s="68">
        <v>6</v>
      </c>
      <c r="E58" s="68">
        <v>5</v>
      </c>
      <c r="F58" s="68">
        <v>68</v>
      </c>
      <c r="G58" s="68">
        <v>41</v>
      </c>
      <c r="H58" s="68">
        <v>27</v>
      </c>
      <c r="I58" s="68">
        <v>161</v>
      </c>
      <c r="J58" s="68">
        <v>90</v>
      </c>
      <c r="K58" s="68">
        <v>71</v>
      </c>
      <c r="L58" s="68">
        <v>162</v>
      </c>
      <c r="M58" s="68">
        <v>101</v>
      </c>
      <c r="N58" s="68">
        <v>61</v>
      </c>
      <c r="O58" s="68">
        <v>-57</v>
      </c>
      <c r="P58" s="68">
        <v>-1</v>
      </c>
      <c r="Q58" s="68">
        <v>5</v>
      </c>
      <c r="S58" s="73"/>
      <c r="T58" s="73"/>
      <c r="U58" s="73"/>
      <c r="V58" s="73"/>
    </row>
    <row r="59" spans="1:25" ht="12.95" customHeight="1">
      <c r="A59" s="38" t="s">
        <v>38</v>
      </c>
      <c r="B59" s="39"/>
      <c r="C59" s="69">
        <v>40</v>
      </c>
      <c r="D59" s="69">
        <v>20</v>
      </c>
      <c r="E59" s="69">
        <v>20</v>
      </c>
      <c r="F59" s="69">
        <v>77</v>
      </c>
      <c r="G59" s="69">
        <v>33</v>
      </c>
      <c r="H59" s="69">
        <v>44</v>
      </c>
      <c r="I59" s="69">
        <v>241</v>
      </c>
      <c r="J59" s="69">
        <v>122</v>
      </c>
      <c r="K59" s="69">
        <v>119</v>
      </c>
      <c r="L59" s="69">
        <v>185</v>
      </c>
      <c r="M59" s="69">
        <v>89</v>
      </c>
      <c r="N59" s="69">
        <v>96</v>
      </c>
      <c r="O59" s="69">
        <v>-37</v>
      </c>
      <c r="P59" s="69">
        <v>56</v>
      </c>
      <c r="Q59" s="69">
        <v>-29</v>
      </c>
      <c r="S59" s="73"/>
      <c r="T59" s="73"/>
      <c r="U59" s="73"/>
      <c r="V59" s="73"/>
    </row>
    <row r="60" spans="1:25" ht="12.95" customHeight="1">
      <c r="A60" s="40" t="s">
        <v>39</v>
      </c>
      <c r="B60" s="41"/>
      <c r="C60" s="68">
        <v>19</v>
      </c>
      <c r="D60" s="68">
        <v>11</v>
      </c>
      <c r="E60" s="68">
        <v>8</v>
      </c>
      <c r="F60" s="68">
        <v>68</v>
      </c>
      <c r="G60" s="68">
        <v>49</v>
      </c>
      <c r="H60" s="68">
        <v>19</v>
      </c>
      <c r="I60" s="68">
        <v>153</v>
      </c>
      <c r="J60" s="68">
        <v>78</v>
      </c>
      <c r="K60" s="68">
        <v>75</v>
      </c>
      <c r="L60" s="68">
        <v>134</v>
      </c>
      <c r="M60" s="68">
        <v>81</v>
      </c>
      <c r="N60" s="68">
        <v>53</v>
      </c>
      <c r="O60" s="68">
        <v>-49</v>
      </c>
      <c r="P60" s="68">
        <v>19</v>
      </c>
      <c r="Q60" s="68">
        <v>5</v>
      </c>
    </row>
    <row r="61" spans="1:25" ht="12.95" customHeight="1">
      <c r="A61" s="38" t="s">
        <v>40</v>
      </c>
      <c r="B61" s="39"/>
      <c r="C61" s="69">
        <v>51</v>
      </c>
      <c r="D61" s="69">
        <v>28</v>
      </c>
      <c r="E61" s="69">
        <v>23</v>
      </c>
      <c r="F61" s="69">
        <v>110</v>
      </c>
      <c r="G61" s="69">
        <v>60</v>
      </c>
      <c r="H61" s="69">
        <v>50</v>
      </c>
      <c r="I61" s="69">
        <v>335</v>
      </c>
      <c r="J61" s="69">
        <v>170</v>
      </c>
      <c r="K61" s="69">
        <v>165</v>
      </c>
      <c r="L61" s="69">
        <v>277</v>
      </c>
      <c r="M61" s="69">
        <v>139</v>
      </c>
      <c r="N61" s="69">
        <v>138</v>
      </c>
      <c r="O61" s="69">
        <v>-59</v>
      </c>
      <c r="P61" s="69">
        <v>58</v>
      </c>
      <c r="Q61" s="69">
        <v>16</v>
      </c>
    </row>
    <row r="62" spans="1:25" ht="12.95" customHeight="1">
      <c r="A62" s="40" t="s">
        <v>41</v>
      </c>
      <c r="B62" s="41"/>
      <c r="C62" s="68">
        <v>39</v>
      </c>
      <c r="D62" s="68">
        <v>28</v>
      </c>
      <c r="E62" s="68">
        <v>11</v>
      </c>
      <c r="F62" s="68">
        <v>91</v>
      </c>
      <c r="G62" s="68">
        <v>47</v>
      </c>
      <c r="H62" s="68">
        <v>44</v>
      </c>
      <c r="I62" s="68">
        <v>205</v>
      </c>
      <c r="J62" s="68">
        <v>111</v>
      </c>
      <c r="K62" s="68">
        <v>94</v>
      </c>
      <c r="L62" s="68">
        <v>241</v>
      </c>
      <c r="M62" s="68">
        <v>130</v>
      </c>
      <c r="N62" s="68">
        <v>111</v>
      </c>
      <c r="O62" s="68">
        <v>-52</v>
      </c>
      <c r="P62" s="68">
        <v>-36</v>
      </c>
      <c r="Q62" s="68">
        <v>12</v>
      </c>
    </row>
    <row r="63" spans="1:25" ht="12.95" customHeight="1">
      <c r="A63" s="38" t="s">
        <v>42</v>
      </c>
      <c r="B63" s="39"/>
      <c r="C63" s="69">
        <v>70</v>
      </c>
      <c r="D63" s="69">
        <v>42</v>
      </c>
      <c r="E63" s="69">
        <v>28</v>
      </c>
      <c r="F63" s="69">
        <v>99</v>
      </c>
      <c r="G63" s="69">
        <v>49</v>
      </c>
      <c r="H63" s="69">
        <v>50</v>
      </c>
      <c r="I63" s="69">
        <v>296</v>
      </c>
      <c r="J63" s="69">
        <v>154</v>
      </c>
      <c r="K63" s="69">
        <v>142</v>
      </c>
      <c r="L63" s="69">
        <v>314</v>
      </c>
      <c r="M63" s="69">
        <v>168</v>
      </c>
      <c r="N63" s="69">
        <v>146</v>
      </c>
      <c r="O63" s="69">
        <v>-29</v>
      </c>
      <c r="P63" s="69">
        <v>-18</v>
      </c>
      <c r="Q63" s="69">
        <v>-9</v>
      </c>
    </row>
    <row r="64" spans="1:25" ht="5.0999999999999996" customHeight="1">
      <c r="A64" s="27"/>
      <c r="B64" s="28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23" ht="12.95" customHeight="1">
      <c r="A65" s="1" t="s">
        <v>81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23" ht="9.9499999999999993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23" ht="12.95" customHeight="1">
      <c r="A67" s="63"/>
      <c r="B67" s="78"/>
      <c r="C67" s="78"/>
      <c r="D67" s="78"/>
      <c r="E67" s="78"/>
      <c r="F67" s="78"/>
      <c r="G67" s="1"/>
      <c r="H67" s="64" t="s">
        <v>100</v>
      </c>
      <c r="I67" s="1"/>
      <c r="J67" s="1"/>
      <c r="K67" s="1"/>
      <c r="L67" s="1"/>
      <c r="M67" s="1"/>
      <c r="N67" s="1"/>
      <c r="O67" s="1"/>
      <c r="P67" s="1"/>
      <c r="Q67" s="1"/>
    </row>
    <row r="68" spans="1:23">
      <c r="A68" s="158" t="s">
        <v>82</v>
      </c>
      <c r="B68" s="159"/>
      <c r="C68" s="159"/>
      <c r="D68" s="159"/>
      <c r="E68" s="159"/>
      <c r="F68" s="160"/>
      <c r="G68" s="1"/>
      <c r="H68" s="164" t="s">
        <v>83</v>
      </c>
      <c r="I68" s="165"/>
      <c r="J68" s="165" t="s">
        <v>84</v>
      </c>
      <c r="K68" s="165"/>
      <c r="L68" s="165" t="s">
        <v>85</v>
      </c>
      <c r="M68" s="165"/>
      <c r="N68" s="165" t="s">
        <v>77</v>
      </c>
      <c r="O68" s="165"/>
      <c r="P68" s="165" t="s">
        <v>78</v>
      </c>
      <c r="Q68" s="166"/>
    </row>
    <row r="69" spans="1:23" ht="3" customHeight="1">
      <c r="A69" s="161"/>
      <c r="B69" s="162"/>
      <c r="C69" s="162"/>
      <c r="D69" s="162"/>
      <c r="E69" s="162"/>
      <c r="F69" s="163"/>
      <c r="G69" s="1"/>
      <c r="H69" s="1"/>
      <c r="I69" s="13"/>
      <c r="J69" s="1"/>
      <c r="K69" s="1"/>
      <c r="L69" s="1"/>
      <c r="M69" s="1"/>
      <c r="N69" s="1"/>
      <c r="O69" s="1"/>
      <c r="P69" s="1"/>
      <c r="Q69" s="1"/>
    </row>
    <row r="70" spans="1:23" ht="12.95" customHeight="1">
      <c r="A70" s="161"/>
      <c r="B70" s="162"/>
      <c r="C70" s="162"/>
      <c r="D70" s="162"/>
      <c r="E70" s="162"/>
      <c r="F70" s="163"/>
      <c r="G70" s="1"/>
      <c r="H70" s="1" t="s">
        <v>86</v>
      </c>
      <c r="I70" s="14"/>
      <c r="J70" s="167">
        <v>242193</v>
      </c>
      <c r="K70" s="131"/>
      <c r="L70" s="131">
        <v>458046</v>
      </c>
      <c r="M70" s="131"/>
      <c r="N70" s="131">
        <v>222279</v>
      </c>
      <c r="O70" s="131"/>
      <c r="P70" s="131">
        <v>235767</v>
      </c>
      <c r="Q70" s="131"/>
    </row>
    <row r="71" spans="1:23" ht="15" customHeight="1">
      <c r="A71" s="168" t="s">
        <v>87</v>
      </c>
      <c r="B71" s="169"/>
      <c r="C71" s="169"/>
      <c r="D71" s="169"/>
      <c r="E71" s="169"/>
      <c r="F71" s="170"/>
      <c r="G71" s="1"/>
      <c r="H71" s="25" t="s">
        <v>88</v>
      </c>
      <c r="I71" s="53"/>
      <c r="J71" s="25"/>
      <c r="K71" s="68">
        <v>30265</v>
      </c>
      <c r="L71" s="136">
        <v>51826</v>
      </c>
      <c r="M71" s="136"/>
      <c r="N71" s="25"/>
      <c r="O71" s="68">
        <v>25946</v>
      </c>
      <c r="P71" s="25"/>
      <c r="Q71" s="68">
        <v>25880</v>
      </c>
      <c r="S71" s="73"/>
      <c r="T71" s="73"/>
      <c r="U71" s="73"/>
      <c r="V71" s="73"/>
      <c r="W71" s="73"/>
    </row>
    <row r="72" spans="1:23" ht="12.95" customHeight="1">
      <c r="A72" s="168"/>
      <c r="B72" s="171"/>
      <c r="C72" s="171"/>
      <c r="D72" s="171"/>
      <c r="E72" s="171"/>
      <c r="F72" s="170"/>
      <c r="G72" s="1"/>
      <c r="H72" s="1" t="s">
        <v>89</v>
      </c>
      <c r="I72" s="14"/>
      <c r="J72" s="1"/>
      <c r="K72" s="69">
        <v>39277</v>
      </c>
      <c r="L72" s="131">
        <v>74355</v>
      </c>
      <c r="M72" s="131"/>
      <c r="N72" s="1"/>
      <c r="O72" s="69">
        <v>36114</v>
      </c>
      <c r="P72" s="1"/>
      <c r="Q72" s="69">
        <v>38241</v>
      </c>
      <c r="S72" s="73"/>
      <c r="T72" s="73"/>
      <c r="U72" s="73"/>
      <c r="V72" s="73"/>
      <c r="W72" s="73"/>
    </row>
    <row r="73" spans="1:23" ht="12.95" customHeight="1">
      <c r="A73" s="168"/>
      <c r="B73" s="171"/>
      <c r="C73" s="171"/>
      <c r="D73" s="171"/>
      <c r="E73" s="171"/>
      <c r="F73" s="170"/>
      <c r="G73" s="1"/>
      <c r="H73" s="25" t="s">
        <v>90</v>
      </c>
      <c r="I73" s="53"/>
      <c r="J73" s="25"/>
      <c r="K73" s="68">
        <v>27675</v>
      </c>
      <c r="L73" s="136">
        <v>51153</v>
      </c>
      <c r="M73" s="136"/>
      <c r="N73" s="25"/>
      <c r="O73" s="68">
        <v>25192</v>
      </c>
      <c r="P73" s="25"/>
      <c r="Q73" s="68">
        <v>25961</v>
      </c>
    </row>
    <row r="74" spans="1:23" ht="12.95" customHeight="1">
      <c r="A74" s="168"/>
      <c r="B74" s="171"/>
      <c r="C74" s="171"/>
      <c r="D74" s="171"/>
      <c r="E74" s="171"/>
      <c r="F74" s="170"/>
      <c r="G74" s="1"/>
      <c r="H74" s="1" t="s">
        <v>91</v>
      </c>
      <c r="I74" s="14"/>
      <c r="J74" s="1"/>
      <c r="K74" s="69">
        <v>56910</v>
      </c>
      <c r="L74" s="131">
        <v>107065</v>
      </c>
      <c r="M74" s="131"/>
      <c r="N74" s="1"/>
      <c r="O74" s="69">
        <v>51463</v>
      </c>
      <c r="P74" s="1"/>
      <c r="Q74" s="69">
        <v>55602</v>
      </c>
    </row>
    <row r="75" spans="1:23" ht="12.95" customHeight="1">
      <c r="A75" s="168"/>
      <c r="B75" s="171"/>
      <c r="C75" s="171"/>
      <c r="D75" s="171"/>
      <c r="E75" s="171"/>
      <c r="F75" s="170"/>
      <c r="G75" s="1"/>
      <c r="H75" s="25" t="s">
        <v>92</v>
      </c>
      <c r="I75" s="53"/>
      <c r="J75" s="25"/>
      <c r="K75" s="68">
        <v>37946</v>
      </c>
      <c r="L75" s="136">
        <v>75467</v>
      </c>
      <c r="M75" s="136"/>
      <c r="N75" s="25"/>
      <c r="O75" s="68">
        <v>35761</v>
      </c>
      <c r="P75" s="25"/>
      <c r="Q75" s="68">
        <v>39706</v>
      </c>
    </row>
    <row r="76" spans="1:23" ht="12.95" customHeight="1">
      <c r="A76" s="168"/>
      <c r="B76" s="171"/>
      <c r="C76" s="171"/>
      <c r="D76" s="171"/>
      <c r="E76" s="171"/>
      <c r="F76" s="170"/>
      <c r="G76" s="1"/>
      <c r="H76" s="1" t="s">
        <v>93</v>
      </c>
      <c r="I76" s="14"/>
      <c r="J76" s="1"/>
      <c r="K76" s="69">
        <v>50120</v>
      </c>
      <c r="L76" s="131">
        <v>98180</v>
      </c>
      <c r="M76" s="131"/>
      <c r="N76" s="1"/>
      <c r="O76" s="69">
        <v>47803</v>
      </c>
      <c r="P76" s="1"/>
      <c r="Q76" s="69">
        <v>50377</v>
      </c>
    </row>
    <row r="77" spans="1:23" ht="3" customHeight="1">
      <c r="A77" s="168"/>
      <c r="B77" s="171"/>
      <c r="C77" s="171"/>
      <c r="D77" s="171"/>
      <c r="E77" s="171"/>
      <c r="F77" s="170"/>
      <c r="G77" s="1"/>
      <c r="H77" s="1"/>
      <c r="I77" s="14"/>
      <c r="J77" s="1"/>
      <c r="K77" s="1"/>
      <c r="L77" s="1"/>
      <c r="M77" s="1"/>
      <c r="N77" s="1"/>
      <c r="O77" s="1"/>
      <c r="P77" s="1"/>
      <c r="Q77" s="1"/>
    </row>
    <row r="78" spans="1:23" ht="11.1" customHeight="1">
      <c r="A78" s="168"/>
      <c r="B78" s="171"/>
      <c r="C78" s="171"/>
      <c r="D78" s="171"/>
      <c r="E78" s="171"/>
      <c r="F78" s="170"/>
      <c r="G78" s="1"/>
      <c r="H78" s="1"/>
      <c r="I78" s="14"/>
      <c r="J78" s="1"/>
      <c r="K78" s="1"/>
      <c r="L78" s="1"/>
      <c r="M78" s="66" t="s">
        <v>94</v>
      </c>
      <c r="N78" s="1"/>
      <c r="O78" s="1"/>
      <c r="P78" s="1"/>
      <c r="Q78" s="1"/>
    </row>
    <row r="79" spans="1:23" ht="12.95" customHeight="1">
      <c r="A79" s="168"/>
      <c r="B79" s="171"/>
      <c r="C79" s="171"/>
      <c r="D79" s="171"/>
      <c r="E79" s="171"/>
      <c r="F79" s="170"/>
      <c r="G79" s="1"/>
      <c r="H79" s="1" t="s">
        <v>95</v>
      </c>
      <c r="I79" s="14"/>
      <c r="J79" s="1"/>
      <c r="K79" s="69">
        <v>8705</v>
      </c>
      <c r="L79" s="1"/>
      <c r="M79" s="69">
        <v>13100</v>
      </c>
      <c r="N79" s="1"/>
      <c r="O79" s="69">
        <v>6780</v>
      </c>
      <c r="P79" s="1"/>
      <c r="Q79" s="69">
        <v>6320</v>
      </c>
    </row>
    <row r="80" spans="1:23" ht="3" customHeight="1">
      <c r="A80" s="172"/>
      <c r="B80" s="173"/>
      <c r="C80" s="173"/>
      <c r="D80" s="173"/>
      <c r="E80" s="173"/>
      <c r="F80" s="174"/>
      <c r="G80" s="1"/>
      <c r="H80" s="27"/>
      <c r="I80" s="28"/>
      <c r="J80" s="27"/>
      <c r="K80" s="27"/>
      <c r="L80" s="27"/>
      <c r="M80" s="27"/>
      <c r="N80" s="27"/>
      <c r="O80" s="27"/>
      <c r="P80" s="27"/>
      <c r="Q80" s="27"/>
    </row>
    <row r="81" spans="1:6">
      <c r="A81" s="79"/>
      <c r="B81" s="79"/>
      <c r="C81" s="79"/>
      <c r="D81" s="79"/>
      <c r="E81" s="79"/>
      <c r="F81" s="79"/>
    </row>
  </sheetData>
  <mergeCells count="111">
    <mergeCell ref="L75:M75"/>
    <mergeCell ref="L76:M76"/>
    <mergeCell ref="P68:Q68"/>
    <mergeCell ref="J70:K70"/>
    <mergeCell ref="L70:M70"/>
    <mergeCell ref="N70:O70"/>
    <mergeCell ref="P70:Q70"/>
    <mergeCell ref="A71:F80"/>
    <mergeCell ref="L71:M71"/>
    <mergeCell ref="L72:M72"/>
    <mergeCell ref="L73:M73"/>
    <mergeCell ref="L74:M74"/>
    <mergeCell ref="A53:B55"/>
    <mergeCell ref="C53:E54"/>
    <mergeCell ref="F53:H54"/>
    <mergeCell ref="I53:K54"/>
    <mergeCell ref="L53:N54"/>
    <mergeCell ref="A68:F70"/>
    <mergeCell ref="H68:I68"/>
    <mergeCell ref="J68:K68"/>
    <mergeCell ref="L68:M68"/>
    <mergeCell ref="N68:O68"/>
    <mergeCell ref="A43:C43"/>
    <mergeCell ref="H43:I43"/>
    <mergeCell ref="N43:O43"/>
    <mergeCell ref="P43:Q43"/>
    <mergeCell ref="H44:I44"/>
    <mergeCell ref="N44:O44"/>
    <mergeCell ref="P44:Q44"/>
    <mergeCell ref="N38:O38"/>
    <mergeCell ref="P38:Q38"/>
    <mergeCell ref="A42:C42"/>
    <mergeCell ref="H42:I42"/>
    <mergeCell ref="N42:O42"/>
    <mergeCell ref="P42:Q42"/>
    <mergeCell ref="A38:C39"/>
    <mergeCell ref="D38:E39"/>
    <mergeCell ref="F38:G39"/>
    <mergeCell ref="H38:I38"/>
    <mergeCell ref="J38:K39"/>
    <mergeCell ref="L38:M39"/>
    <mergeCell ref="C30:D30"/>
    <mergeCell ref="H30:I30"/>
    <mergeCell ref="C31:D31"/>
    <mergeCell ref="H31:I31"/>
    <mergeCell ref="C32:D32"/>
    <mergeCell ref="H32:I32"/>
    <mergeCell ref="C27:D27"/>
    <mergeCell ref="H27:I27"/>
    <mergeCell ref="C28:D28"/>
    <mergeCell ref="H28:I28"/>
    <mergeCell ref="C29:D29"/>
    <mergeCell ref="H29:I29"/>
    <mergeCell ref="P23:Q24"/>
    <mergeCell ref="J24:K24"/>
    <mergeCell ref="C26:D26"/>
    <mergeCell ref="H26:I26"/>
    <mergeCell ref="J26:K26"/>
    <mergeCell ref="L26:M26"/>
    <mergeCell ref="N26:O26"/>
    <mergeCell ref="A22:B24"/>
    <mergeCell ref="C22:D24"/>
    <mergeCell ref="H22:I24"/>
    <mergeCell ref="J23:K23"/>
    <mergeCell ref="L23:M24"/>
    <mergeCell ref="N23:O24"/>
    <mergeCell ref="D16:E16"/>
    <mergeCell ref="H16:I16"/>
    <mergeCell ref="L16:M16"/>
    <mergeCell ref="N16:O16"/>
    <mergeCell ref="P12:Q12"/>
    <mergeCell ref="F13:G13"/>
    <mergeCell ref="J13:K13"/>
    <mergeCell ref="D14:E14"/>
    <mergeCell ref="H14:I14"/>
    <mergeCell ref="L14:M14"/>
    <mergeCell ref="N14:O14"/>
    <mergeCell ref="D12:E12"/>
    <mergeCell ref="F12:G12"/>
    <mergeCell ref="H12:I12"/>
    <mergeCell ref="J12:K12"/>
    <mergeCell ref="L12:M12"/>
    <mergeCell ref="N12:O12"/>
    <mergeCell ref="D11:E11"/>
    <mergeCell ref="F11:G11"/>
    <mergeCell ref="H11:I11"/>
    <mergeCell ref="J11:K11"/>
    <mergeCell ref="L11:M11"/>
    <mergeCell ref="N11:O11"/>
    <mergeCell ref="P11:Q11"/>
    <mergeCell ref="D15:E15"/>
    <mergeCell ref="H15:I15"/>
    <mergeCell ref="L15:M15"/>
    <mergeCell ref="N15:O15"/>
    <mergeCell ref="F9:G9"/>
    <mergeCell ref="J9:K9"/>
    <mergeCell ref="D10:E10"/>
    <mergeCell ref="F10:G10"/>
    <mergeCell ref="H10:I10"/>
    <mergeCell ref="J10:K10"/>
    <mergeCell ref="N2:Q4"/>
    <mergeCell ref="A6:C7"/>
    <mergeCell ref="D6:E7"/>
    <mergeCell ref="H6:I7"/>
    <mergeCell ref="F7:G7"/>
    <mergeCell ref="J7:K7"/>
    <mergeCell ref="L7:M7"/>
    <mergeCell ref="N7:O7"/>
    <mergeCell ref="L10:M10"/>
    <mergeCell ref="N10:O10"/>
    <mergeCell ref="P10:Q10"/>
  </mergeCells>
  <phoneticPr fontId="4"/>
  <printOptions horizontalCentered="1"/>
  <pageMargins left="0.74803149606299213" right="0.74803149606299213" top="0.78740157480314965" bottom="0.59055118110236227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"/>
  <sheetViews>
    <sheetView zoomScaleNormal="100" workbookViewId="0"/>
  </sheetViews>
  <sheetFormatPr defaultRowHeight="13.5"/>
  <cols>
    <col min="1" max="1" width="8.125" style="67" customWidth="1"/>
    <col min="2" max="2" width="4.5" style="67" customWidth="1"/>
    <col min="3" max="16" width="5.875" style="67" customWidth="1"/>
    <col min="17" max="17" width="7.25" style="67" customWidth="1"/>
    <col min="18" max="16384" width="9" style="67"/>
  </cols>
  <sheetData>
    <row r="1" spans="1:17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7.25" customHeight="1">
      <c r="A2" s="1"/>
      <c r="B2" s="1"/>
      <c r="C2" s="1"/>
      <c r="D2" s="1"/>
      <c r="E2" s="1"/>
      <c r="F2" s="1"/>
      <c r="G2" s="1"/>
      <c r="H2" s="1"/>
      <c r="I2" s="2" t="s">
        <v>101</v>
      </c>
      <c r="J2" s="1"/>
      <c r="K2" s="1"/>
      <c r="L2" s="1"/>
      <c r="M2" s="1"/>
      <c r="N2" s="111" t="s">
        <v>1</v>
      </c>
      <c r="O2" s="112"/>
      <c r="P2" s="112"/>
      <c r="Q2" s="113"/>
    </row>
    <row r="3" spans="1:17" ht="12" customHeight="1">
      <c r="A3" s="1"/>
      <c r="B3" s="1"/>
      <c r="C3" s="1"/>
      <c r="D3" s="1"/>
      <c r="E3" s="1" t="s">
        <v>2</v>
      </c>
      <c r="F3" s="3"/>
      <c r="G3" s="3"/>
      <c r="H3" s="3"/>
      <c r="I3" s="3"/>
      <c r="J3" s="3"/>
      <c r="K3" s="3"/>
      <c r="L3" s="3"/>
      <c r="M3" s="1"/>
      <c r="N3" s="114"/>
      <c r="O3" s="115"/>
      <c r="P3" s="115"/>
      <c r="Q3" s="116"/>
    </row>
    <row r="4" spans="1:17" ht="12" customHeight="1">
      <c r="A4" s="1"/>
      <c r="B4" s="1"/>
      <c r="C4" s="1"/>
      <c r="D4" s="1"/>
      <c r="E4" s="1" t="s">
        <v>3</v>
      </c>
      <c r="F4" s="3"/>
      <c r="G4" s="3"/>
      <c r="H4" s="3"/>
      <c r="I4" s="3"/>
      <c r="J4" s="3"/>
      <c r="K4" s="3"/>
      <c r="L4" s="3"/>
      <c r="M4" s="1"/>
      <c r="N4" s="117"/>
      <c r="O4" s="118"/>
      <c r="P4" s="118"/>
      <c r="Q4" s="119"/>
    </row>
    <row r="5" spans="1:17">
      <c r="A5" s="4" t="s">
        <v>4</v>
      </c>
      <c r="B5" s="4"/>
      <c r="C5" s="1"/>
      <c r="D5" s="1"/>
      <c r="E5" s="1"/>
      <c r="F5" s="5"/>
      <c r="G5" s="5"/>
      <c r="H5" s="5"/>
      <c r="I5" s="5"/>
      <c r="J5" s="5"/>
      <c r="K5" s="5"/>
      <c r="L5" s="5"/>
      <c r="M5" s="1"/>
      <c r="N5" s="1"/>
      <c r="O5" s="1"/>
      <c r="P5" s="1"/>
      <c r="Q5" s="6" t="s">
        <v>5</v>
      </c>
    </row>
    <row r="6" spans="1:17" ht="15.95" customHeight="1">
      <c r="A6" s="120" t="s">
        <v>6</v>
      </c>
      <c r="B6" s="120"/>
      <c r="C6" s="121"/>
      <c r="D6" s="124" t="s">
        <v>7</v>
      </c>
      <c r="E6" s="120"/>
      <c r="F6" s="7"/>
      <c r="G6" s="8"/>
      <c r="H6" s="124" t="s">
        <v>8</v>
      </c>
      <c r="I6" s="120"/>
      <c r="J6" s="7"/>
      <c r="K6" s="7"/>
      <c r="L6" s="7"/>
      <c r="M6" s="7"/>
      <c r="N6" s="7"/>
      <c r="O6" s="8"/>
      <c r="P6" s="9" t="s">
        <v>9</v>
      </c>
      <c r="Q6" s="10"/>
    </row>
    <row r="7" spans="1:17" ht="12.95" customHeight="1">
      <c r="A7" s="122"/>
      <c r="B7" s="122"/>
      <c r="C7" s="123"/>
      <c r="D7" s="125"/>
      <c r="E7" s="122"/>
      <c r="F7" s="126" t="s">
        <v>10</v>
      </c>
      <c r="G7" s="127"/>
      <c r="H7" s="125"/>
      <c r="I7" s="122"/>
      <c r="J7" s="126" t="s">
        <v>11</v>
      </c>
      <c r="K7" s="127"/>
      <c r="L7" s="126" t="s">
        <v>12</v>
      </c>
      <c r="M7" s="127"/>
      <c r="N7" s="126" t="s">
        <v>13</v>
      </c>
      <c r="O7" s="127"/>
      <c r="P7" s="11"/>
      <c r="Q7" s="12" t="s">
        <v>14</v>
      </c>
    </row>
    <row r="8" spans="1:17" ht="5.0999999999999996" customHeight="1">
      <c r="A8" s="1"/>
      <c r="B8" s="1"/>
      <c r="C8" s="1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" customHeight="1">
      <c r="A9" s="1"/>
      <c r="B9" s="1"/>
      <c r="C9" s="14"/>
      <c r="D9" s="1"/>
      <c r="E9" s="1"/>
      <c r="F9" s="107" t="s">
        <v>15</v>
      </c>
      <c r="G9" s="107"/>
      <c r="H9" s="1"/>
      <c r="I9" s="1"/>
      <c r="J9" s="107" t="s">
        <v>15</v>
      </c>
      <c r="K9" s="107"/>
      <c r="L9" s="1"/>
      <c r="M9" s="1"/>
      <c r="N9" s="1"/>
      <c r="O9" s="1"/>
      <c r="P9" s="1"/>
      <c r="Q9" s="1"/>
    </row>
    <row r="10" spans="1:17" ht="12.95" customHeight="1">
      <c r="A10" s="15" t="s">
        <v>19</v>
      </c>
      <c r="B10" s="16" t="s">
        <v>17</v>
      </c>
      <c r="C10" s="17"/>
      <c r="D10" s="108">
        <v>222207</v>
      </c>
      <c r="E10" s="108"/>
      <c r="F10" s="108">
        <v>548</v>
      </c>
      <c r="G10" s="109"/>
      <c r="H10" s="108">
        <v>456722</v>
      </c>
      <c r="I10" s="108"/>
      <c r="J10" s="108">
        <v>-2672</v>
      </c>
      <c r="K10" s="110"/>
      <c r="L10" s="108">
        <v>220671</v>
      </c>
      <c r="M10" s="108"/>
      <c r="N10" s="108">
        <v>236051</v>
      </c>
      <c r="O10" s="108"/>
      <c r="P10" s="128">
        <v>9007</v>
      </c>
      <c r="Q10" s="128"/>
    </row>
    <row r="11" spans="1:17" ht="12.95" customHeight="1">
      <c r="A11" s="18" t="s">
        <v>20</v>
      </c>
      <c r="B11" s="19" t="s">
        <v>17</v>
      </c>
      <c r="C11" s="20"/>
      <c r="D11" s="129">
        <v>223922</v>
      </c>
      <c r="E11" s="129"/>
      <c r="F11" s="130">
        <v>1715</v>
      </c>
      <c r="G11" s="130"/>
      <c r="H11" s="129">
        <v>455469</v>
      </c>
      <c r="I11" s="129"/>
      <c r="J11" s="130">
        <v>-1253</v>
      </c>
      <c r="K11" s="130"/>
      <c r="L11" s="129">
        <v>219869</v>
      </c>
      <c r="M11" s="129"/>
      <c r="N11" s="129">
        <v>235600</v>
      </c>
      <c r="O11" s="129"/>
      <c r="P11" s="130">
        <v>8982</v>
      </c>
      <c r="Q11" s="130"/>
    </row>
    <row r="12" spans="1:17" ht="12.95" customHeight="1">
      <c r="A12" s="15" t="s">
        <v>23</v>
      </c>
      <c r="B12" s="22" t="s">
        <v>17</v>
      </c>
      <c r="C12" s="17"/>
      <c r="D12" s="133">
        <v>226044</v>
      </c>
      <c r="E12" s="133"/>
      <c r="F12" s="134">
        <v>2122</v>
      </c>
      <c r="G12" s="134"/>
      <c r="H12" s="133">
        <v>454620</v>
      </c>
      <c r="I12" s="133"/>
      <c r="J12" s="134">
        <v>-849</v>
      </c>
      <c r="K12" s="134"/>
      <c r="L12" s="133">
        <v>219362</v>
      </c>
      <c r="M12" s="133"/>
      <c r="N12" s="133">
        <v>235258</v>
      </c>
      <c r="O12" s="133"/>
      <c r="P12" s="134">
        <v>8965</v>
      </c>
      <c r="Q12" s="134"/>
    </row>
    <row r="13" spans="1:17" ht="15" customHeight="1">
      <c r="A13" s="1"/>
      <c r="B13" s="1"/>
      <c r="C13" s="14"/>
      <c r="D13" s="1"/>
      <c r="E13" s="1"/>
      <c r="F13" s="107" t="s">
        <v>21</v>
      </c>
      <c r="G13" s="107"/>
      <c r="H13" s="1"/>
      <c r="I13" s="1"/>
      <c r="J13" s="107" t="s">
        <v>21</v>
      </c>
      <c r="K13" s="107"/>
      <c r="L13" s="1"/>
      <c r="M13" s="1"/>
      <c r="N13" s="1"/>
      <c r="O13" s="1"/>
      <c r="P13" s="1"/>
      <c r="Q13" s="1"/>
    </row>
    <row r="14" spans="1:17" ht="12.95" customHeight="1">
      <c r="A14" s="23" t="s">
        <v>20</v>
      </c>
      <c r="B14" s="23" t="s">
        <v>97</v>
      </c>
      <c r="C14" s="24"/>
      <c r="D14" s="135">
        <v>226003</v>
      </c>
      <c r="E14" s="135"/>
      <c r="F14" s="25"/>
      <c r="G14" s="84">
        <v>170</v>
      </c>
      <c r="H14" s="136">
        <v>454825</v>
      </c>
      <c r="I14" s="136"/>
      <c r="J14" s="25"/>
      <c r="K14" s="84">
        <v>126</v>
      </c>
      <c r="L14" s="135">
        <v>219489</v>
      </c>
      <c r="M14" s="135"/>
      <c r="N14" s="135">
        <v>235336</v>
      </c>
      <c r="O14" s="135"/>
      <c r="P14" s="25"/>
      <c r="Q14" s="84">
        <v>8969.1382370341162</v>
      </c>
    </row>
    <row r="15" spans="1:17" ht="12.95" customHeight="1">
      <c r="A15" s="55" t="s">
        <v>23</v>
      </c>
      <c r="B15" s="55" t="s">
        <v>98</v>
      </c>
      <c r="C15" s="20"/>
      <c r="D15" s="131">
        <v>226044</v>
      </c>
      <c r="E15" s="131"/>
      <c r="F15" s="1"/>
      <c r="G15" s="81">
        <v>41</v>
      </c>
      <c r="H15" s="131">
        <v>454620</v>
      </c>
      <c r="I15" s="131"/>
      <c r="J15" s="1"/>
      <c r="K15" s="81">
        <v>-205</v>
      </c>
      <c r="L15" s="132">
        <v>219362</v>
      </c>
      <c r="M15" s="132"/>
      <c r="N15" s="132">
        <v>235258</v>
      </c>
      <c r="O15" s="132"/>
      <c r="P15" s="1"/>
      <c r="Q15" s="82">
        <v>8965.0956418852293</v>
      </c>
    </row>
    <row r="16" spans="1:17" ht="12.95" customHeight="1">
      <c r="A16" s="96"/>
      <c r="B16" s="71" t="s">
        <v>102</v>
      </c>
      <c r="C16" s="17"/>
      <c r="D16" s="133">
        <v>225916</v>
      </c>
      <c r="E16" s="133"/>
      <c r="F16" s="72"/>
      <c r="G16" s="83">
        <v>-128</v>
      </c>
      <c r="H16" s="133">
        <v>454236</v>
      </c>
      <c r="I16" s="133"/>
      <c r="J16" s="83"/>
      <c r="K16" s="83">
        <v>-384</v>
      </c>
      <c r="L16" s="133">
        <v>219166</v>
      </c>
      <c r="M16" s="133"/>
      <c r="N16" s="133">
        <v>235070</v>
      </c>
      <c r="O16" s="133"/>
      <c r="P16" s="83"/>
      <c r="Q16" s="83">
        <v>8958</v>
      </c>
    </row>
    <row r="17" spans="1:25" ht="5.0999999999999996" customHeight="1">
      <c r="A17" s="27"/>
      <c r="B17" s="27"/>
      <c r="C17" s="28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25" ht="12" customHeight="1">
      <c r="A18" s="29" t="s">
        <v>24</v>
      </c>
      <c r="B18" s="3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25" ht="12" customHeight="1">
      <c r="A19" s="29"/>
      <c r="B19" s="3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S19" s="73"/>
      <c r="T19" s="73"/>
      <c r="U19" s="73"/>
      <c r="V19" s="73"/>
      <c r="W19" s="73"/>
      <c r="X19" s="73"/>
      <c r="Y19" s="73"/>
    </row>
    <row r="20" spans="1:25" ht="12.9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S20" s="73"/>
      <c r="T20" s="73"/>
      <c r="U20" s="73"/>
      <c r="V20" s="73"/>
    </row>
    <row r="21" spans="1:25">
      <c r="A21" s="4" t="s">
        <v>26</v>
      </c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74" t="s">
        <v>103</v>
      </c>
      <c r="P21" s="1"/>
      <c r="Q21" s="6"/>
    </row>
    <row r="22" spans="1:25" ht="5.0999999999999996" customHeight="1">
      <c r="A22" s="144" t="s">
        <v>27</v>
      </c>
      <c r="B22" s="145"/>
      <c r="C22" s="148" t="s">
        <v>7</v>
      </c>
      <c r="D22" s="144"/>
      <c r="E22" s="7"/>
      <c r="F22" s="7"/>
      <c r="G22" s="8"/>
      <c r="H22" s="148" t="s">
        <v>8</v>
      </c>
      <c r="I22" s="144"/>
      <c r="J22" s="7"/>
      <c r="K22" s="7"/>
      <c r="L22" s="7"/>
      <c r="M22" s="7"/>
      <c r="N22" s="7"/>
      <c r="O22" s="8"/>
      <c r="P22" s="31"/>
      <c r="Q22" s="7"/>
    </row>
    <row r="23" spans="1:25" ht="13.5" customHeight="1">
      <c r="A23" s="138"/>
      <c r="B23" s="146"/>
      <c r="C23" s="137"/>
      <c r="D23" s="138"/>
      <c r="E23" s="32"/>
      <c r="F23" s="33" t="s">
        <v>28</v>
      </c>
      <c r="G23" s="34"/>
      <c r="H23" s="137"/>
      <c r="I23" s="138"/>
      <c r="J23" s="141" t="s">
        <v>29</v>
      </c>
      <c r="K23" s="142"/>
      <c r="L23" s="148" t="s">
        <v>30</v>
      </c>
      <c r="M23" s="149"/>
      <c r="N23" s="148" t="s">
        <v>31</v>
      </c>
      <c r="O23" s="149"/>
      <c r="P23" s="137" t="s">
        <v>32</v>
      </c>
      <c r="Q23" s="138"/>
    </row>
    <row r="24" spans="1:25" ht="24" customHeight="1">
      <c r="A24" s="140"/>
      <c r="B24" s="147"/>
      <c r="C24" s="139"/>
      <c r="D24" s="140"/>
      <c r="E24" s="35" t="s">
        <v>33</v>
      </c>
      <c r="F24" s="35" t="s">
        <v>34</v>
      </c>
      <c r="G24" s="36" t="s">
        <v>35</v>
      </c>
      <c r="H24" s="139"/>
      <c r="I24" s="140"/>
      <c r="J24" s="141" t="s">
        <v>11</v>
      </c>
      <c r="K24" s="142"/>
      <c r="L24" s="139"/>
      <c r="M24" s="150"/>
      <c r="N24" s="139"/>
      <c r="O24" s="150"/>
      <c r="P24" s="139"/>
      <c r="Q24" s="140"/>
    </row>
    <row r="25" spans="1:25" ht="5.0999999999999996" customHeight="1">
      <c r="A25" s="37"/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25" ht="12.95" customHeight="1">
      <c r="A26" s="38" t="s">
        <v>36</v>
      </c>
      <c r="B26" s="39"/>
      <c r="C26" s="143">
        <v>225916</v>
      </c>
      <c r="D26" s="131"/>
      <c r="E26" s="81">
        <v>1690</v>
      </c>
      <c r="F26" s="81">
        <v>1818</v>
      </c>
      <c r="G26" s="81">
        <v>-128</v>
      </c>
      <c r="H26" s="131">
        <v>454236</v>
      </c>
      <c r="I26" s="131"/>
      <c r="J26" s="131">
        <v>-384</v>
      </c>
      <c r="K26" s="131"/>
      <c r="L26" s="131">
        <v>219166</v>
      </c>
      <c r="M26" s="131"/>
      <c r="N26" s="131">
        <v>235070</v>
      </c>
      <c r="O26" s="131"/>
      <c r="P26" s="81"/>
      <c r="Q26" s="81">
        <v>8958</v>
      </c>
      <c r="S26" s="73"/>
      <c r="T26" s="73"/>
      <c r="U26" s="73"/>
      <c r="V26" s="73"/>
    </row>
    <row r="27" spans="1:25" ht="15" customHeight="1">
      <c r="A27" s="40" t="s">
        <v>37</v>
      </c>
      <c r="B27" s="41"/>
      <c r="C27" s="151">
        <v>27729</v>
      </c>
      <c r="D27" s="135"/>
      <c r="E27" s="84">
        <v>202</v>
      </c>
      <c r="F27" s="84">
        <v>264</v>
      </c>
      <c r="G27" s="84">
        <v>-62</v>
      </c>
      <c r="H27" s="135">
        <v>51192</v>
      </c>
      <c r="I27" s="135"/>
      <c r="J27" s="84"/>
      <c r="K27" s="84">
        <v>-112</v>
      </c>
      <c r="L27" s="84"/>
      <c r="M27" s="84">
        <v>25518</v>
      </c>
      <c r="N27" s="84"/>
      <c r="O27" s="84">
        <v>25674</v>
      </c>
      <c r="P27" s="84"/>
      <c r="Q27" s="84">
        <v>5464</v>
      </c>
    </row>
    <row r="28" spans="1:25" ht="12.95" customHeight="1">
      <c r="A28" s="38" t="s">
        <v>38</v>
      </c>
      <c r="B28" s="39"/>
      <c r="C28" s="143">
        <v>36260</v>
      </c>
      <c r="D28" s="131"/>
      <c r="E28" s="81">
        <v>251</v>
      </c>
      <c r="F28" s="81">
        <v>306</v>
      </c>
      <c r="G28" s="81">
        <v>-55</v>
      </c>
      <c r="H28" s="131">
        <v>74490</v>
      </c>
      <c r="I28" s="131"/>
      <c r="J28" s="81"/>
      <c r="K28" s="81">
        <v>-102</v>
      </c>
      <c r="L28" s="81"/>
      <c r="M28" s="81">
        <v>35859</v>
      </c>
      <c r="N28" s="81"/>
      <c r="O28" s="81">
        <v>38631</v>
      </c>
      <c r="P28" s="81"/>
      <c r="Q28" s="81">
        <v>8697</v>
      </c>
    </row>
    <row r="29" spans="1:25" ht="12.95" customHeight="1">
      <c r="A29" s="40" t="s">
        <v>39</v>
      </c>
      <c r="B29" s="41"/>
      <c r="C29" s="151">
        <v>24504</v>
      </c>
      <c r="D29" s="135"/>
      <c r="E29" s="84">
        <v>188</v>
      </c>
      <c r="F29" s="84">
        <v>213</v>
      </c>
      <c r="G29" s="84">
        <v>-25</v>
      </c>
      <c r="H29" s="135">
        <v>49684</v>
      </c>
      <c r="I29" s="135"/>
      <c r="J29" s="84"/>
      <c r="K29" s="84">
        <v>-67</v>
      </c>
      <c r="L29" s="84"/>
      <c r="M29" s="84">
        <v>24413</v>
      </c>
      <c r="N29" s="84"/>
      <c r="O29" s="84">
        <v>25271</v>
      </c>
      <c r="P29" s="84"/>
      <c r="Q29" s="84">
        <v>5456</v>
      </c>
    </row>
    <row r="30" spans="1:25" ht="12.95" customHeight="1">
      <c r="A30" s="38" t="s">
        <v>40</v>
      </c>
      <c r="B30" s="39"/>
      <c r="C30" s="143">
        <v>53859</v>
      </c>
      <c r="D30" s="131"/>
      <c r="E30" s="81">
        <v>416</v>
      </c>
      <c r="F30" s="81">
        <v>418</v>
      </c>
      <c r="G30" s="81">
        <v>-2</v>
      </c>
      <c r="H30" s="131">
        <v>106537</v>
      </c>
      <c r="I30" s="131"/>
      <c r="J30" s="81"/>
      <c r="K30" s="81">
        <v>-45</v>
      </c>
      <c r="L30" s="81"/>
      <c r="M30" s="81">
        <v>51055</v>
      </c>
      <c r="N30" s="81"/>
      <c r="O30" s="81">
        <v>55482</v>
      </c>
      <c r="P30" s="81"/>
      <c r="Q30" s="81">
        <v>14154</v>
      </c>
    </row>
    <row r="31" spans="1:25" ht="12.95" customHeight="1">
      <c r="A31" s="40" t="s">
        <v>41</v>
      </c>
      <c r="B31" s="41"/>
      <c r="C31" s="151">
        <v>35894</v>
      </c>
      <c r="D31" s="135"/>
      <c r="E31" s="84">
        <v>216</v>
      </c>
      <c r="F31" s="84">
        <v>232</v>
      </c>
      <c r="G31" s="84">
        <v>-16</v>
      </c>
      <c r="H31" s="135">
        <v>74582</v>
      </c>
      <c r="I31" s="135"/>
      <c r="J31" s="84"/>
      <c r="K31" s="84">
        <v>-87</v>
      </c>
      <c r="L31" s="84"/>
      <c r="M31" s="84">
        <v>35060</v>
      </c>
      <c r="N31" s="84"/>
      <c r="O31" s="84">
        <v>39522</v>
      </c>
      <c r="P31" s="84"/>
      <c r="Q31" s="84">
        <v>11576</v>
      </c>
    </row>
    <row r="32" spans="1:25" ht="12.95" customHeight="1">
      <c r="A32" s="38" t="s">
        <v>42</v>
      </c>
      <c r="B32" s="39"/>
      <c r="C32" s="143">
        <v>47670</v>
      </c>
      <c r="D32" s="143"/>
      <c r="E32" s="86">
        <v>417</v>
      </c>
      <c r="F32" s="86">
        <v>385</v>
      </c>
      <c r="G32" s="86">
        <v>32</v>
      </c>
      <c r="H32" s="143">
        <v>97751</v>
      </c>
      <c r="I32" s="143"/>
      <c r="J32" s="86"/>
      <c r="K32" s="86">
        <v>29</v>
      </c>
      <c r="L32" s="86"/>
      <c r="M32" s="86">
        <v>47261</v>
      </c>
      <c r="N32" s="86"/>
      <c r="O32" s="86">
        <v>50490</v>
      </c>
      <c r="P32" s="86"/>
      <c r="Q32" s="86">
        <v>10078</v>
      </c>
    </row>
    <row r="33" spans="1:17" ht="5.0999999999999996" customHeight="1">
      <c r="A33" s="27"/>
      <c r="B33" s="28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2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9.9499999999999993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>
      <c r="A37" s="4" t="s">
        <v>43</v>
      </c>
      <c r="B37" s="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95" customHeight="1">
      <c r="A38" s="144" t="s">
        <v>6</v>
      </c>
      <c r="B38" s="144"/>
      <c r="C38" s="149"/>
      <c r="D38" s="148" t="s">
        <v>44</v>
      </c>
      <c r="E38" s="149"/>
      <c r="F38" s="148" t="s">
        <v>45</v>
      </c>
      <c r="G38" s="149"/>
      <c r="H38" s="148" t="s">
        <v>46</v>
      </c>
      <c r="I38" s="149"/>
      <c r="J38" s="148" t="s">
        <v>47</v>
      </c>
      <c r="K38" s="149"/>
      <c r="L38" s="148" t="s">
        <v>48</v>
      </c>
      <c r="M38" s="149"/>
      <c r="N38" s="148" t="s">
        <v>49</v>
      </c>
      <c r="O38" s="149"/>
      <c r="P38" s="148" t="s">
        <v>50</v>
      </c>
      <c r="Q38" s="144"/>
    </row>
    <row r="39" spans="1:17" ht="12.95" customHeight="1">
      <c r="A39" s="140"/>
      <c r="B39" s="140"/>
      <c r="C39" s="150"/>
      <c r="D39" s="139"/>
      <c r="E39" s="150"/>
      <c r="F39" s="139"/>
      <c r="G39" s="150"/>
      <c r="H39" s="42"/>
      <c r="I39" s="43" t="s">
        <v>51</v>
      </c>
      <c r="J39" s="139"/>
      <c r="K39" s="150"/>
      <c r="L39" s="139"/>
      <c r="M39" s="150"/>
      <c r="N39" s="42"/>
      <c r="O39" s="43" t="s">
        <v>52</v>
      </c>
      <c r="P39" s="42"/>
      <c r="Q39" s="44" t="s">
        <v>53</v>
      </c>
    </row>
    <row r="40" spans="1:17" ht="5.0999999999999996" customHeight="1">
      <c r="A40" s="1"/>
      <c r="B40" s="1"/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" customHeight="1">
      <c r="A41" s="1"/>
      <c r="B41" s="1"/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45" t="s">
        <v>54</v>
      </c>
      <c r="Q41" s="1"/>
    </row>
    <row r="42" spans="1:17" ht="12.95" customHeight="1">
      <c r="A42" s="156" t="s">
        <v>56</v>
      </c>
      <c r="B42" s="156"/>
      <c r="C42" s="157"/>
      <c r="D42" s="46"/>
      <c r="E42" s="80">
        <v>3632</v>
      </c>
      <c r="F42" s="48"/>
      <c r="G42" s="80">
        <v>5625</v>
      </c>
      <c r="H42" s="128">
        <v>-1993</v>
      </c>
      <c r="I42" s="128"/>
      <c r="J42" s="48"/>
      <c r="K42" s="80">
        <v>17397</v>
      </c>
      <c r="L42" s="48"/>
      <c r="M42" s="80">
        <v>18076</v>
      </c>
      <c r="N42" s="128">
        <v>-679</v>
      </c>
      <c r="O42" s="128"/>
      <c r="P42" s="128">
        <v>-2672</v>
      </c>
      <c r="Q42" s="128"/>
    </row>
    <row r="43" spans="1:17" ht="12.95" customHeight="1">
      <c r="A43" s="152" t="s">
        <v>104</v>
      </c>
      <c r="B43" s="152"/>
      <c r="C43" s="153"/>
      <c r="D43" s="49"/>
      <c r="E43" s="50">
        <v>3367</v>
      </c>
      <c r="F43" s="49"/>
      <c r="G43" s="50">
        <v>5945</v>
      </c>
      <c r="H43" s="154">
        <v>-2578</v>
      </c>
      <c r="I43" s="154"/>
      <c r="J43" s="49"/>
      <c r="K43" s="50">
        <v>19645</v>
      </c>
      <c r="L43" s="49"/>
      <c r="M43" s="50">
        <v>18320</v>
      </c>
      <c r="N43" s="154">
        <v>1325</v>
      </c>
      <c r="O43" s="154"/>
      <c r="P43" s="154">
        <v>-1253</v>
      </c>
      <c r="Q43" s="154"/>
    </row>
    <row r="44" spans="1:17" ht="12.95" customHeight="1">
      <c r="A44" s="46" t="s">
        <v>105</v>
      </c>
      <c r="B44" s="46"/>
      <c r="C44" s="51"/>
      <c r="D44" s="46"/>
      <c r="E44" s="52">
        <v>3322</v>
      </c>
      <c r="F44" s="46"/>
      <c r="G44" s="52">
        <v>5936</v>
      </c>
      <c r="H44" s="155">
        <v>-2614</v>
      </c>
      <c r="I44" s="155"/>
      <c r="J44" s="46"/>
      <c r="K44" s="52">
        <v>19555</v>
      </c>
      <c r="L44" s="46"/>
      <c r="M44" s="52">
        <v>17790</v>
      </c>
      <c r="N44" s="155">
        <v>1765</v>
      </c>
      <c r="O44" s="155"/>
      <c r="P44" s="155">
        <v>-849</v>
      </c>
      <c r="Q44" s="155"/>
    </row>
    <row r="45" spans="1:17" ht="12" customHeight="1">
      <c r="A45" s="1"/>
      <c r="B45" s="1"/>
      <c r="C45" s="14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45" t="s">
        <v>58</v>
      </c>
      <c r="Q45" s="1"/>
    </row>
    <row r="46" spans="1:17" ht="15" customHeight="1">
      <c r="A46" s="23" t="s">
        <v>20</v>
      </c>
      <c r="B46" s="23" t="s">
        <v>61</v>
      </c>
      <c r="C46" s="53" t="s">
        <v>60</v>
      </c>
      <c r="D46" s="54"/>
      <c r="E46" s="85">
        <v>307</v>
      </c>
      <c r="F46" s="54"/>
      <c r="G46" s="85">
        <v>482</v>
      </c>
      <c r="H46" s="54"/>
      <c r="I46" s="85">
        <v>-175</v>
      </c>
      <c r="J46" s="54"/>
      <c r="K46" s="85">
        <v>1477</v>
      </c>
      <c r="L46" s="54"/>
      <c r="M46" s="85">
        <v>1176</v>
      </c>
      <c r="N46" s="85"/>
      <c r="O46" s="85">
        <v>301</v>
      </c>
      <c r="P46" s="54"/>
      <c r="Q46" s="85">
        <v>126</v>
      </c>
    </row>
    <row r="47" spans="1:17" ht="12.95" customHeight="1">
      <c r="A47" s="55"/>
      <c r="B47" s="6" t="s">
        <v>62</v>
      </c>
      <c r="C47" s="14" t="s">
        <v>60</v>
      </c>
      <c r="D47" s="56"/>
      <c r="E47" s="82">
        <v>230</v>
      </c>
      <c r="F47" s="56"/>
      <c r="G47" s="82">
        <v>513</v>
      </c>
      <c r="H47" s="56"/>
      <c r="I47" s="82">
        <v>-283</v>
      </c>
      <c r="J47" s="56"/>
      <c r="K47" s="82">
        <v>1391</v>
      </c>
      <c r="L47" s="56"/>
      <c r="M47" s="82">
        <v>1313</v>
      </c>
      <c r="N47" s="82"/>
      <c r="O47" s="82">
        <v>78</v>
      </c>
      <c r="P47" s="56"/>
      <c r="Q47" s="82">
        <v>-205</v>
      </c>
    </row>
    <row r="48" spans="1:17" ht="12.95" customHeight="1">
      <c r="A48" s="57" t="s">
        <v>23</v>
      </c>
      <c r="B48" s="57" t="s">
        <v>106</v>
      </c>
      <c r="C48" s="53" t="s">
        <v>60</v>
      </c>
      <c r="D48" s="54"/>
      <c r="E48" s="85">
        <v>297</v>
      </c>
      <c r="F48" s="54"/>
      <c r="G48" s="85">
        <v>638</v>
      </c>
      <c r="H48" s="54"/>
      <c r="I48" s="85">
        <v>-341</v>
      </c>
      <c r="J48" s="54"/>
      <c r="K48" s="85">
        <v>1259</v>
      </c>
      <c r="L48" s="54"/>
      <c r="M48" s="85">
        <v>1302</v>
      </c>
      <c r="N48" s="85"/>
      <c r="O48" s="85">
        <v>-43</v>
      </c>
      <c r="P48" s="54"/>
      <c r="Q48" s="85">
        <v>-384</v>
      </c>
    </row>
    <row r="49" spans="1:25" ht="5.0999999999999996" customHeight="1">
      <c r="A49" s="27"/>
      <c r="B49" s="27"/>
      <c r="C49" s="28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25" ht="12.95" customHeight="1">
      <c r="A50" s="1" t="s">
        <v>63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 s="73"/>
      <c r="T50" s="73"/>
      <c r="U50" s="73"/>
      <c r="V50" s="73"/>
      <c r="W50" s="73"/>
      <c r="X50" s="73"/>
      <c r="Y50" s="73"/>
    </row>
    <row r="51" spans="1:25" ht="9.9499999999999993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25">
      <c r="A52" s="4" t="s">
        <v>64</v>
      </c>
      <c r="B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 t="s">
        <v>107</v>
      </c>
      <c r="P52" s="1"/>
      <c r="Q52" s="6"/>
    </row>
    <row r="53" spans="1:25" ht="12.95" customHeight="1">
      <c r="A53" s="144" t="s">
        <v>66</v>
      </c>
      <c r="B53" s="145"/>
      <c r="C53" s="148" t="s">
        <v>67</v>
      </c>
      <c r="D53" s="144"/>
      <c r="E53" s="149"/>
      <c r="F53" s="148" t="s">
        <v>68</v>
      </c>
      <c r="G53" s="144"/>
      <c r="H53" s="149"/>
      <c r="I53" s="148" t="s">
        <v>69</v>
      </c>
      <c r="J53" s="144"/>
      <c r="K53" s="149"/>
      <c r="L53" s="148" t="s">
        <v>70</v>
      </c>
      <c r="M53" s="144"/>
      <c r="N53" s="149"/>
      <c r="O53" s="58" t="s">
        <v>71</v>
      </c>
      <c r="P53" s="58" t="s">
        <v>72</v>
      </c>
      <c r="Q53" s="59" t="s">
        <v>73</v>
      </c>
    </row>
    <row r="54" spans="1:25" ht="12.95" customHeight="1">
      <c r="A54" s="138"/>
      <c r="B54" s="146"/>
      <c r="C54" s="139"/>
      <c r="D54" s="140"/>
      <c r="E54" s="150"/>
      <c r="F54" s="139"/>
      <c r="G54" s="140"/>
      <c r="H54" s="150"/>
      <c r="I54" s="139"/>
      <c r="J54" s="140"/>
      <c r="K54" s="150"/>
      <c r="L54" s="139"/>
      <c r="M54" s="140"/>
      <c r="N54" s="150"/>
      <c r="O54" s="60" t="s">
        <v>74</v>
      </c>
      <c r="P54" s="60" t="s">
        <v>74</v>
      </c>
      <c r="Q54" s="61" t="s">
        <v>75</v>
      </c>
    </row>
    <row r="55" spans="1:25">
      <c r="A55" s="140"/>
      <c r="B55" s="147"/>
      <c r="C55" s="87" t="s">
        <v>76</v>
      </c>
      <c r="D55" s="87" t="s">
        <v>77</v>
      </c>
      <c r="E55" s="87" t="s">
        <v>78</v>
      </c>
      <c r="F55" s="87" t="s">
        <v>76</v>
      </c>
      <c r="G55" s="87" t="s">
        <v>77</v>
      </c>
      <c r="H55" s="87" t="s">
        <v>78</v>
      </c>
      <c r="I55" s="87" t="s">
        <v>79</v>
      </c>
      <c r="J55" s="87" t="s">
        <v>77</v>
      </c>
      <c r="K55" s="87" t="s">
        <v>78</v>
      </c>
      <c r="L55" s="87" t="s">
        <v>79</v>
      </c>
      <c r="M55" s="87" t="s">
        <v>77</v>
      </c>
      <c r="N55" s="87" t="s">
        <v>78</v>
      </c>
      <c r="O55" s="62" t="s">
        <v>52</v>
      </c>
      <c r="P55" s="62" t="s">
        <v>53</v>
      </c>
      <c r="Q55" s="42"/>
    </row>
    <row r="56" spans="1:25" ht="5.0999999999999996" customHeight="1">
      <c r="A56" s="37"/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25" ht="12.95" customHeight="1">
      <c r="A57" s="38" t="s">
        <v>36</v>
      </c>
      <c r="B57" s="39"/>
      <c r="C57" s="81">
        <v>297</v>
      </c>
      <c r="D57" s="81">
        <v>157</v>
      </c>
      <c r="E57" s="81">
        <v>140</v>
      </c>
      <c r="F57" s="81">
        <v>638</v>
      </c>
      <c r="G57" s="81">
        <v>327</v>
      </c>
      <c r="H57" s="81">
        <v>311</v>
      </c>
      <c r="I57" s="81">
        <v>1259</v>
      </c>
      <c r="J57" s="81">
        <v>683</v>
      </c>
      <c r="K57" s="81">
        <v>576</v>
      </c>
      <c r="L57" s="81">
        <v>1302</v>
      </c>
      <c r="M57" s="81">
        <v>709</v>
      </c>
      <c r="N57" s="81">
        <v>593</v>
      </c>
      <c r="O57" s="81">
        <v>-341</v>
      </c>
      <c r="P57" s="81">
        <v>-43</v>
      </c>
      <c r="Q57" s="77" t="s">
        <v>80</v>
      </c>
    </row>
    <row r="58" spans="1:25" ht="15" customHeight="1">
      <c r="A58" s="40" t="s">
        <v>37</v>
      </c>
      <c r="B58" s="41"/>
      <c r="C58" s="84">
        <v>15</v>
      </c>
      <c r="D58" s="84">
        <v>8</v>
      </c>
      <c r="E58" s="84">
        <v>7</v>
      </c>
      <c r="F58" s="84">
        <v>92</v>
      </c>
      <c r="G58" s="84">
        <v>46</v>
      </c>
      <c r="H58" s="84">
        <v>46</v>
      </c>
      <c r="I58" s="84">
        <v>139</v>
      </c>
      <c r="J58" s="84">
        <v>82</v>
      </c>
      <c r="K58" s="84">
        <v>57</v>
      </c>
      <c r="L58" s="84">
        <v>159</v>
      </c>
      <c r="M58" s="84">
        <v>90</v>
      </c>
      <c r="N58" s="84">
        <v>69</v>
      </c>
      <c r="O58" s="84">
        <v>-77</v>
      </c>
      <c r="P58" s="84">
        <v>-20</v>
      </c>
      <c r="Q58" s="84">
        <v>-15</v>
      </c>
      <c r="S58" s="73"/>
      <c r="T58" s="73"/>
      <c r="U58" s="73"/>
      <c r="V58" s="73"/>
    </row>
    <row r="59" spans="1:25" ht="12.95" customHeight="1">
      <c r="A59" s="38" t="s">
        <v>38</v>
      </c>
      <c r="B59" s="39"/>
      <c r="C59" s="81">
        <v>51</v>
      </c>
      <c r="D59" s="81">
        <v>34</v>
      </c>
      <c r="E59" s="81">
        <v>17</v>
      </c>
      <c r="F59" s="81">
        <v>127</v>
      </c>
      <c r="G59" s="81">
        <v>63</v>
      </c>
      <c r="H59" s="81">
        <v>64</v>
      </c>
      <c r="I59" s="81">
        <v>202</v>
      </c>
      <c r="J59" s="81">
        <v>111</v>
      </c>
      <c r="K59" s="81">
        <v>91</v>
      </c>
      <c r="L59" s="81">
        <v>224</v>
      </c>
      <c r="M59" s="81">
        <v>128</v>
      </c>
      <c r="N59" s="81">
        <v>96</v>
      </c>
      <c r="O59" s="81">
        <v>-76</v>
      </c>
      <c r="P59" s="81">
        <v>-22</v>
      </c>
      <c r="Q59" s="81">
        <v>-4</v>
      </c>
      <c r="S59" s="73"/>
      <c r="T59" s="73"/>
      <c r="U59" s="73"/>
      <c r="V59" s="73"/>
    </row>
    <row r="60" spans="1:25" ht="12.95" customHeight="1">
      <c r="A60" s="40" t="s">
        <v>39</v>
      </c>
      <c r="B60" s="41"/>
      <c r="C60" s="84">
        <v>27</v>
      </c>
      <c r="D60" s="84">
        <v>15</v>
      </c>
      <c r="E60" s="84">
        <v>12</v>
      </c>
      <c r="F60" s="84">
        <v>82</v>
      </c>
      <c r="G60" s="84">
        <v>42</v>
      </c>
      <c r="H60" s="84">
        <v>40</v>
      </c>
      <c r="I60" s="84">
        <v>109</v>
      </c>
      <c r="J60" s="84">
        <v>63</v>
      </c>
      <c r="K60" s="84">
        <v>46</v>
      </c>
      <c r="L60" s="84">
        <v>133</v>
      </c>
      <c r="M60" s="84">
        <v>72</v>
      </c>
      <c r="N60" s="84">
        <v>61</v>
      </c>
      <c r="O60" s="84">
        <v>-55</v>
      </c>
      <c r="P60" s="84">
        <v>-24</v>
      </c>
      <c r="Q60" s="84">
        <v>12</v>
      </c>
    </row>
    <row r="61" spans="1:25" ht="12.95" customHeight="1">
      <c r="A61" s="38" t="s">
        <v>40</v>
      </c>
      <c r="B61" s="39"/>
      <c r="C61" s="81">
        <v>69</v>
      </c>
      <c r="D61" s="81">
        <v>34</v>
      </c>
      <c r="E61" s="81">
        <v>35</v>
      </c>
      <c r="F61" s="81">
        <v>147</v>
      </c>
      <c r="G61" s="81">
        <v>72</v>
      </c>
      <c r="H61" s="81">
        <v>75</v>
      </c>
      <c r="I61" s="81">
        <v>311</v>
      </c>
      <c r="J61" s="81">
        <v>166</v>
      </c>
      <c r="K61" s="81">
        <v>145</v>
      </c>
      <c r="L61" s="81">
        <v>296</v>
      </c>
      <c r="M61" s="81">
        <v>162</v>
      </c>
      <c r="N61" s="81">
        <v>134</v>
      </c>
      <c r="O61" s="81">
        <v>-78</v>
      </c>
      <c r="P61" s="81">
        <v>15</v>
      </c>
      <c r="Q61" s="81">
        <v>18</v>
      </c>
    </row>
    <row r="62" spans="1:25" ht="12.95" customHeight="1">
      <c r="A62" s="40" t="s">
        <v>41</v>
      </c>
      <c r="B62" s="41"/>
      <c r="C62" s="84">
        <v>51</v>
      </c>
      <c r="D62" s="84">
        <v>23</v>
      </c>
      <c r="E62" s="84">
        <v>28</v>
      </c>
      <c r="F62" s="84">
        <v>90</v>
      </c>
      <c r="G62" s="84">
        <v>49</v>
      </c>
      <c r="H62" s="84">
        <v>41</v>
      </c>
      <c r="I62" s="84">
        <v>164</v>
      </c>
      <c r="J62" s="84">
        <v>81</v>
      </c>
      <c r="K62" s="84">
        <v>83</v>
      </c>
      <c r="L62" s="84">
        <v>207</v>
      </c>
      <c r="M62" s="84">
        <v>104</v>
      </c>
      <c r="N62" s="84">
        <v>103</v>
      </c>
      <c r="O62" s="84">
        <v>-39</v>
      </c>
      <c r="P62" s="84">
        <v>-43</v>
      </c>
      <c r="Q62" s="84">
        <v>-5</v>
      </c>
    </row>
    <row r="63" spans="1:25" ht="12.95" customHeight="1">
      <c r="A63" s="38" t="s">
        <v>42</v>
      </c>
      <c r="B63" s="39"/>
      <c r="C63" s="81">
        <v>84</v>
      </c>
      <c r="D63" s="81">
        <v>43</v>
      </c>
      <c r="E63" s="81">
        <v>41</v>
      </c>
      <c r="F63" s="81">
        <v>100</v>
      </c>
      <c r="G63" s="81">
        <v>55</v>
      </c>
      <c r="H63" s="81">
        <v>45</v>
      </c>
      <c r="I63" s="81">
        <v>334</v>
      </c>
      <c r="J63" s="81">
        <v>180</v>
      </c>
      <c r="K63" s="81">
        <v>154</v>
      </c>
      <c r="L63" s="81">
        <v>283</v>
      </c>
      <c r="M63" s="81">
        <v>153</v>
      </c>
      <c r="N63" s="81">
        <v>130</v>
      </c>
      <c r="O63" s="81">
        <v>-16</v>
      </c>
      <c r="P63" s="81">
        <v>51</v>
      </c>
      <c r="Q63" s="81">
        <v>-6</v>
      </c>
    </row>
    <row r="64" spans="1:25" ht="5.0999999999999996" customHeight="1">
      <c r="A64" s="27"/>
      <c r="B64" s="28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23" ht="12.95" customHeight="1">
      <c r="A65" s="1" t="s">
        <v>81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23" ht="9.9499999999999993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23" ht="12.95" customHeight="1">
      <c r="A67" s="63"/>
      <c r="B67" s="78"/>
      <c r="C67" s="78"/>
      <c r="D67" s="78"/>
      <c r="E67" s="78"/>
      <c r="F67" s="78"/>
      <c r="G67" s="1"/>
      <c r="H67" s="64" t="s">
        <v>108</v>
      </c>
      <c r="I67" s="1"/>
      <c r="J67" s="1"/>
      <c r="K67" s="1"/>
      <c r="L67" s="1"/>
      <c r="M67" s="1"/>
      <c r="N67" s="1"/>
      <c r="O67" s="1"/>
      <c r="P67" s="1"/>
      <c r="Q67" s="1"/>
    </row>
    <row r="68" spans="1:23">
      <c r="A68" s="158" t="s">
        <v>82</v>
      </c>
      <c r="B68" s="159"/>
      <c r="C68" s="159"/>
      <c r="D68" s="159"/>
      <c r="E68" s="159"/>
      <c r="F68" s="160"/>
      <c r="G68" s="1"/>
      <c r="H68" s="164" t="s">
        <v>83</v>
      </c>
      <c r="I68" s="165"/>
      <c r="J68" s="165" t="s">
        <v>84</v>
      </c>
      <c r="K68" s="165"/>
      <c r="L68" s="165" t="s">
        <v>85</v>
      </c>
      <c r="M68" s="165"/>
      <c r="N68" s="165" t="s">
        <v>77</v>
      </c>
      <c r="O68" s="165"/>
      <c r="P68" s="165" t="s">
        <v>78</v>
      </c>
      <c r="Q68" s="166"/>
    </row>
    <row r="69" spans="1:23" ht="3" customHeight="1">
      <c r="A69" s="161"/>
      <c r="B69" s="162"/>
      <c r="C69" s="162"/>
      <c r="D69" s="162"/>
      <c r="E69" s="162"/>
      <c r="F69" s="163"/>
      <c r="G69" s="1"/>
      <c r="H69" s="1"/>
      <c r="I69" s="13"/>
      <c r="J69" s="1"/>
      <c r="K69" s="1"/>
      <c r="L69" s="1"/>
      <c r="M69" s="1"/>
      <c r="N69" s="1"/>
      <c r="O69" s="1"/>
      <c r="P69" s="1"/>
      <c r="Q69" s="1"/>
    </row>
    <row r="70" spans="1:23" ht="12.95" customHeight="1">
      <c r="A70" s="161"/>
      <c r="B70" s="162"/>
      <c r="C70" s="162"/>
      <c r="D70" s="162"/>
      <c r="E70" s="162"/>
      <c r="F70" s="163"/>
      <c r="G70" s="1"/>
      <c r="H70" s="1" t="s">
        <v>86</v>
      </c>
      <c r="I70" s="14"/>
      <c r="J70" s="167">
        <v>242065</v>
      </c>
      <c r="K70" s="131"/>
      <c r="L70" s="131">
        <v>457662</v>
      </c>
      <c r="M70" s="131"/>
      <c r="N70" s="131">
        <v>222083</v>
      </c>
      <c r="O70" s="131"/>
      <c r="P70" s="131">
        <v>235579</v>
      </c>
      <c r="Q70" s="131"/>
    </row>
    <row r="71" spans="1:23" ht="15" customHeight="1">
      <c r="A71" s="168" t="s">
        <v>87</v>
      </c>
      <c r="B71" s="169"/>
      <c r="C71" s="169"/>
      <c r="D71" s="169"/>
      <c r="E71" s="169"/>
      <c r="F71" s="170"/>
      <c r="G71" s="1"/>
      <c r="H71" s="25" t="s">
        <v>88</v>
      </c>
      <c r="I71" s="53"/>
      <c r="J71" s="25"/>
      <c r="K71" s="84">
        <v>30203</v>
      </c>
      <c r="L71" s="136">
        <v>51714</v>
      </c>
      <c r="M71" s="136"/>
      <c r="N71" s="25"/>
      <c r="O71" s="84">
        <v>25899</v>
      </c>
      <c r="P71" s="25"/>
      <c r="Q71" s="84">
        <v>25815</v>
      </c>
      <c r="S71" s="73"/>
      <c r="T71" s="73"/>
      <c r="U71" s="73"/>
      <c r="V71" s="73"/>
      <c r="W71" s="73"/>
    </row>
    <row r="72" spans="1:23" ht="12.95" customHeight="1">
      <c r="A72" s="168"/>
      <c r="B72" s="171"/>
      <c r="C72" s="171"/>
      <c r="D72" s="171"/>
      <c r="E72" s="171"/>
      <c r="F72" s="170"/>
      <c r="G72" s="1"/>
      <c r="H72" s="1" t="s">
        <v>89</v>
      </c>
      <c r="I72" s="14"/>
      <c r="J72" s="1"/>
      <c r="K72" s="81">
        <v>39222</v>
      </c>
      <c r="L72" s="131">
        <v>74253</v>
      </c>
      <c r="M72" s="131"/>
      <c r="N72" s="1"/>
      <c r="O72" s="81">
        <v>36058</v>
      </c>
      <c r="P72" s="1"/>
      <c r="Q72" s="81">
        <v>38195</v>
      </c>
      <c r="S72" s="73"/>
      <c r="T72" s="73"/>
      <c r="U72" s="73"/>
      <c r="V72" s="73"/>
      <c r="W72" s="73"/>
    </row>
    <row r="73" spans="1:23" ht="12.95" customHeight="1">
      <c r="A73" s="168"/>
      <c r="B73" s="171"/>
      <c r="C73" s="171"/>
      <c r="D73" s="171"/>
      <c r="E73" s="171"/>
      <c r="F73" s="170"/>
      <c r="G73" s="1"/>
      <c r="H73" s="25" t="s">
        <v>90</v>
      </c>
      <c r="I73" s="53"/>
      <c r="J73" s="25"/>
      <c r="K73" s="84">
        <v>27650</v>
      </c>
      <c r="L73" s="136">
        <v>51086</v>
      </c>
      <c r="M73" s="136"/>
      <c r="N73" s="25"/>
      <c r="O73" s="84">
        <v>25158</v>
      </c>
      <c r="P73" s="25"/>
      <c r="Q73" s="84">
        <v>25928</v>
      </c>
    </row>
    <row r="74" spans="1:23" ht="12.95" customHeight="1">
      <c r="A74" s="168"/>
      <c r="B74" s="171"/>
      <c r="C74" s="171"/>
      <c r="D74" s="171"/>
      <c r="E74" s="171"/>
      <c r="F74" s="170"/>
      <c r="G74" s="1"/>
      <c r="H74" s="1" t="s">
        <v>91</v>
      </c>
      <c r="I74" s="14"/>
      <c r="J74" s="1"/>
      <c r="K74" s="81">
        <v>56908</v>
      </c>
      <c r="L74" s="131">
        <v>107020</v>
      </c>
      <c r="M74" s="131"/>
      <c r="N74" s="1"/>
      <c r="O74" s="81">
        <v>51445</v>
      </c>
      <c r="P74" s="1"/>
      <c r="Q74" s="81">
        <v>55575</v>
      </c>
    </row>
    <row r="75" spans="1:23" ht="12.95" customHeight="1">
      <c r="A75" s="168"/>
      <c r="B75" s="171"/>
      <c r="C75" s="171"/>
      <c r="D75" s="171"/>
      <c r="E75" s="171"/>
      <c r="F75" s="170"/>
      <c r="G75" s="1"/>
      <c r="H75" s="25" t="s">
        <v>92</v>
      </c>
      <c r="I75" s="53"/>
      <c r="J75" s="25"/>
      <c r="K75" s="84">
        <v>37930</v>
      </c>
      <c r="L75" s="136">
        <v>75380</v>
      </c>
      <c r="M75" s="136"/>
      <c r="N75" s="25"/>
      <c r="O75" s="84">
        <v>35706</v>
      </c>
      <c r="P75" s="25"/>
      <c r="Q75" s="84">
        <v>39674</v>
      </c>
    </row>
    <row r="76" spans="1:23" ht="12.95" customHeight="1">
      <c r="A76" s="168"/>
      <c r="B76" s="171"/>
      <c r="C76" s="171"/>
      <c r="D76" s="171"/>
      <c r="E76" s="171"/>
      <c r="F76" s="170"/>
      <c r="G76" s="1"/>
      <c r="H76" s="1" t="s">
        <v>93</v>
      </c>
      <c r="I76" s="14"/>
      <c r="J76" s="1"/>
      <c r="K76" s="81">
        <v>50152</v>
      </c>
      <c r="L76" s="131">
        <v>98209</v>
      </c>
      <c r="M76" s="131"/>
      <c r="N76" s="1"/>
      <c r="O76" s="81">
        <v>47817</v>
      </c>
      <c r="P76" s="1"/>
      <c r="Q76" s="81">
        <v>50392</v>
      </c>
    </row>
    <row r="77" spans="1:23" ht="3" customHeight="1">
      <c r="A77" s="168"/>
      <c r="B77" s="171"/>
      <c r="C77" s="171"/>
      <c r="D77" s="171"/>
      <c r="E77" s="171"/>
      <c r="F77" s="170"/>
      <c r="G77" s="1"/>
      <c r="H77" s="1"/>
      <c r="I77" s="14"/>
      <c r="J77" s="1"/>
      <c r="K77" s="1"/>
      <c r="L77" s="1"/>
      <c r="M77" s="1"/>
      <c r="N77" s="1"/>
      <c r="O77" s="1"/>
      <c r="P77" s="1"/>
      <c r="Q77" s="1"/>
    </row>
    <row r="78" spans="1:23" ht="11.1" customHeight="1">
      <c r="A78" s="168"/>
      <c r="B78" s="171"/>
      <c r="C78" s="171"/>
      <c r="D78" s="171"/>
      <c r="E78" s="171"/>
      <c r="F78" s="170"/>
      <c r="G78" s="1"/>
      <c r="H78" s="1"/>
      <c r="I78" s="14"/>
      <c r="J78" s="1"/>
      <c r="K78" s="1"/>
      <c r="L78" s="1"/>
      <c r="M78" s="66" t="s">
        <v>94</v>
      </c>
      <c r="N78" s="1"/>
      <c r="O78" s="1"/>
      <c r="P78" s="1"/>
      <c r="Q78" s="1"/>
    </row>
    <row r="79" spans="1:23" ht="12.95" customHeight="1">
      <c r="A79" s="168"/>
      <c r="B79" s="171"/>
      <c r="C79" s="171"/>
      <c r="D79" s="171"/>
      <c r="E79" s="171"/>
      <c r="F79" s="170"/>
      <c r="G79" s="1"/>
      <c r="H79" s="1" t="s">
        <v>95</v>
      </c>
      <c r="I79" s="14"/>
      <c r="J79" s="1"/>
      <c r="K79" s="81">
        <v>8721</v>
      </c>
      <c r="L79" s="1"/>
      <c r="M79" s="81">
        <v>13126</v>
      </c>
      <c r="N79" s="1"/>
      <c r="O79" s="81">
        <v>6779</v>
      </c>
      <c r="P79" s="1"/>
      <c r="Q79" s="81">
        <v>6347</v>
      </c>
    </row>
    <row r="80" spans="1:23" ht="3" customHeight="1">
      <c r="A80" s="172"/>
      <c r="B80" s="173"/>
      <c r="C80" s="173"/>
      <c r="D80" s="173"/>
      <c r="E80" s="173"/>
      <c r="F80" s="174"/>
      <c r="G80" s="1"/>
      <c r="H80" s="27"/>
      <c r="I80" s="28"/>
      <c r="J80" s="27"/>
      <c r="K80" s="27"/>
      <c r="L80" s="27"/>
      <c r="M80" s="27"/>
      <c r="N80" s="27"/>
      <c r="O80" s="27"/>
      <c r="P80" s="27"/>
      <c r="Q80" s="27"/>
    </row>
    <row r="81" spans="1:6">
      <c r="A81" s="79"/>
      <c r="B81" s="79"/>
      <c r="C81" s="79"/>
      <c r="D81" s="79"/>
      <c r="E81" s="79"/>
      <c r="F81" s="79"/>
    </row>
  </sheetData>
  <mergeCells count="111">
    <mergeCell ref="F9:G9"/>
    <mergeCell ref="J9:K9"/>
    <mergeCell ref="D10:E10"/>
    <mergeCell ref="F10:G10"/>
    <mergeCell ref="H10:I10"/>
    <mergeCell ref="J10:K10"/>
    <mergeCell ref="N2:Q4"/>
    <mergeCell ref="A6:C7"/>
    <mergeCell ref="D6:E7"/>
    <mergeCell ref="H6:I7"/>
    <mergeCell ref="F7:G7"/>
    <mergeCell ref="J7:K7"/>
    <mergeCell ref="L7:M7"/>
    <mergeCell ref="N7:O7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5:E15"/>
    <mergeCell ref="H15:I15"/>
    <mergeCell ref="L15:M15"/>
    <mergeCell ref="N15:O15"/>
    <mergeCell ref="D16:E16"/>
    <mergeCell ref="H16:I16"/>
    <mergeCell ref="L16:M16"/>
    <mergeCell ref="N16:O16"/>
    <mergeCell ref="P12:Q12"/>
    <mergeCell ref="F13:G13"/>
    <mergeCell ref="J13:K13"/>
    <mergeCell ref="D14:E14"/>
    <mergeCell ref="H14:I14"/>
    <mergeCell ref="L14:M14"/>
    <mergeCell ref="N14:O14"/>
    <mergeCell ref="D12:E12"/>
    <mergeCell ref="F12:G12"/>
    <mergeCell ref="H12:I12"/>
    <mergeCell ref="J12:K12"/>
    <mergeCell ref="L12:M12"/>
    <mergeCell ref="N12:O12"/>
    <mergeCell ref="P23:Q24"/>
    <mergeCell ref="J24:K24"/>
    <mergeCell ref="C26:D26"/>
    <mergeCell ref="H26:I26"/>
    <mergeCell ref="J26:K26"/>
    <mergeCell ref="L26:M26"/>
    <mergeCell ref="N26:O26"/>
    <mergeCell ref="A22:B24"/>
    <mergeCell ref="C22:D24"/>
    <mergeCell ref="H22:I24"/>
    <mergeCell ref="J23:K23"/>
    <mergeCell ref="L23:M24"/>
    <mergeCell ref="N23:O24"/>
    <mergeCell ref="C30:D30"/>
    <mergeCell ref="H30:I30"/>
    <mergeCell ref="C31:D31"/>
    <mergeCell ref="H31:I31"/>
    <mergeCell ref="C32:D32"/>
    <mergeCell ref="H32:I32"/>
    <mergeCell ref="C27:D27"/>
    <mergeCell ref="H27:I27"/>
    <mergeCell ref="C28:D28"/>
    <mergeCell ref="H28:I28"/>
    <mergeCell ref="C29:D29"/>
    <mergeCell ref="H29:I29"/>
    <mergeCell ref="A43:C43"/>
    <mergeCell ref="H43:I43"/>
    <mergeCell ref="N43:O43"/>
    <mergeCell ref="P43:Q43"/>
    <mergeCell ref="H44:I44"/>
    <mergeCell ref="N44:O44"/>
    <mergeCell ref="P44:Q44"/>
    <mergeCell ref="N38:O38"/>
    <mergeCell ref="P38:Q38"/>
    <mergeCell ref="A42:C42"/>
    <mergeCell ref="H42:I42"/>
    <mergeCell ref="N42:O42"/>
    <mergeCell ref="P42:Q42"/>
    <mergeCell ref="A38:C39"/>
    <mergeCell ref="D38:E39"/>
    <mergeCell ref="F38:G39"/>
    <mergeCell ref="H38:I38"/>
    <mergeCell ref="J38:K39"/>
    <mergeCell ref="L38:M39"/>
    <mergeCell ref="A53:B55"/>
    <mergeCell ref="C53:E54"/>
    <mergeCell ref="F53:H54"/>
    <mergeCell ref="I53:K54"/>
    <mergeCell ref="L53:N54"/>
    <mergeCell ref="A68:F70"/>
    <mergeCell ref="H68:I68"/>
    <mergeCell ref="J68:K68"/>
    <mergeCell ref="L68:M68"/>
    <mergeCell ref="N68:O68"/>
    <mergeCell ref="L75:M75"/>
    <mergeCell ref="L76:M76"/>
    <mergeCell ref="P68:Q68"/>
    <mergeCell ref="J70:K70"/>
    <mergeCell ref="L70:M70"/>
    <mergeCell ref="N70:O70"/>
    <mergeCell ref="P70:Q70"/>
    <mergeCell ref="A71:F80"/>
    <mergeCell ref="L71:M71"/>
    <mergeCell ref="L72:M72"/>
    <mergeCell ref="L73:M73"/>
    <mergeCell ref="L74:M74"/>
  </mergeCells>
  <phoneticPr fontId="4"/>
  <printOptions horizontalCentered="1"/>
  <pageMargins left="0.74803149606299213" right="0.74803149606299213" top="0.78740157480314965" bottom="0.59055118110236227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"/>
  <sheetViews>
    <sheetView topLeftCell="A73" zoomScaleNormal="100" workbookViewId="0"/>
  </sheetViews>
  <sheetFormatPr defaultRowHeight="13.5"/>
  <cols>
    <col min="1" max="1" width="8.125" style="67" customWidth="1"/>
    <col min="2" max="2" width="4.5" style="67" customWidth="1"/>
    <col min="3" max="16" width="5.875" style="67" customWidth="1"/>
    <col min="17" max="17" width="7.25" style="67" customWidth="1"/>
    <col min="18" max="16384" width="9" style="67"/>
  </cols>
  <sheetData>
    <row r="1" spans="1:17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7.25" customHeight="1">
      <c r="A2" s="1"/>
      <c r="B2" s="1"/>
      <c r="C2" s="1"/>
      <c r="D2" s="1"/>
      <c r="E2" s="1"/>
      <c r="F2" s="1"/>
      <c r="G2" s="1"/>
      <c r="H2" s="1"/>
      <c r="I2" s="2" t="s">
        <v>109</v>
      </c>
      <c r="J2" s="1"/>
      <c r="K2" s="1"/>
      <c r="L2" s="1"/>
      <c r="M2" s="1"/>
      <c r="N2" s="111" t="s">
        <v>1</v>
      </c>
      <c r="O2" s="112"/>
      <c r="P2" s="112"/>
      <c r="Q2" s="113"/>
    </row>
    <row r="3" spans="1:17" ht="12" customHeight="1">
      <c r="A3" s="1"/>
      <c r="B3" s="1"/>
      <c r="C3" s="1"/>
      <c r="D3" s="1"/>
      <c r="E3" s="1" t="s">
        <v>2</v>
      </c>
      <c r="F3" s="3"/>
      <c r="G3" s="3"/>
      <c r="H3" s="3"/>
      <c r="I3" s="3"/>
      <c r="J3" s="3"/>
      <c r="K3" s="3"/>
      <c r="L3" s="3"/>
      <c r="M3" s="1"/>
      <c r="N3" s="114"/>
      <c r="O3" s="115"/>
      <c r="P3" s="115"/>
      <c r="Q3" s="116"/>
    </row>
    <row r="4" spans="1:17" ht="12" customHeight="1">
      <c r="A4" s="1"/>
      <c r="B4" s="1"/>
      <c r="C4" s="1"/>
      <c r="D4" s="1"/>
      <c r="E4" s="1" t="s">
        <v>3</v>
      </c>
      <c r="F4" s="3"/>
      <c r="G4" s="3"/>
      <c r="H4" s="3"/>
      <c r="I4" s="3"/>
      <c r="J4" s="3"/>
      <c r="K4" s="3"/>
      <c r="L4" s="3"/>
      <c r="M4" s="1"/>
      <c r="N4" s="117"/>
      <c r="O4" s="118"/>
      <c r="P4" s="118"/>
      <c r="Q4" s="119"/>
    </row>
    <row r="5" spans="1:17">
      <c r="A5" s="4" t="s">
        <v>4</v>
      </c>
      <c r="B5" s="4"/>
      <c r="C5" s="1"/>
      <c r="D5" s="1"/>
      <c r="E5" s="1"/>
      <c r="F5" s="5"/>
      <c r="G5" s="5"/>
      <c r="H5" s="5"/>
      <c r="I5" s="5"/>
      <c r="J5" s="5"/>
      <c r="K5" s="5"/>
      <c r="L5" s="5"/>
      <c r="M5" s="1"/>
      <c r="N5" s="1"/>
      <c r="O5" s="1"/>
      <c r="P5" s="1"/>
      <c r="Q5" s="6" t="s">
        <v>5</v>
      </c>
    </row>
    <row r="6" spans="1:17" ht="15.95" customHeight="1">
      <c r="A6" s="120" t="s">
        <v>6</v>
      </c>
      <c r="B6" s="120"/>
      <c r="C6" s="121"/>
      <c r="D6" s="124" t="s">
        <v>7</v>
      </c>
      <c r="E6" s="120"/>
      <c r="F6" s="7"/>
      <c r="G6" s="8"/>
      <c r="H6" s="124" t="s">
        <v>8</v>
      </c>
      <c r="I6" s="120"/>
      <c r="J6" s="7"/>
      <c r="K6" s="7"/>
      <c r="L6" s="7"/>
      <c r="M6" s="7"/>
      <c r="N6" s="7"/>
      <c r="O6" s="8"/>
      <c r="P6" s="9" t="s">
        <v>9</v>
      </c>
      <c r="Q6" s="10"/>
    </row>
    <row r="7" spans="1:17" ht="12.95" customHeight="1">
      <c r="A7" s="122"/>
      <c r="B7" s="122"/>
      <c r="C7" s="123"/>
      <c r="D7" s="125"/>
      <c r="E7" s="122"/>
      <c r="F7" s="126" t="s">
        <v>10</v>
      </c>
      <c r="G7" s="127"/>
      <c r="H7" s="125"/>
      <c r="I7" s="122"/>
      <c r="J7" s="126" t="s">
        <v>11</v>
      </c>
      <c r="K7" s="127"/>
      <c r="L7" s="126" t="s">
        <v>12</v>
      </c>
      <c r="M7" s="127"/>
      <c r="N7" s="126" t="s">
        <v>13</v>
      </c>
      <c r="O7" s="127"/>
      <c r="P7" s="11"/>
      <c r="Q7" s="12" t="s">
        <v>14</v>
      </c>
    </row>
    <row r="8" spans="1:17" ht="5.0999999999999996" customHeight="1">
      <c r="A8" s="1"/>
      <c r="B8" s="1"/>
      <c r="C8" s="1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" customHeight="1">
      <c r="A9" s="1"/>
      <c r="B9" s="1"/>
      <c r="C9" s="14"/>
      <c r="D9" s="1"/>
      <c r="E9" s="1"/>
      <c r="F9" s="107" t="s">
        <v>15</v>
      </c>
      <c r="G9" s="107"/>
      <c r="H9" s="1"/>
      <c r="I9" s="1"/>
      <c r="J9" s="107" t="s">
        <v>15</v>
      </c>
      <c r="K9" s="107"/>
      <c r="L9" s="1"/>
      <c r="M9" s="1"/>
      <c r="N9" s="1"/>
      <c r="O9" s="1"/>
      <c r="P9" s="1"/>
      <c r="Q9" s="1"/>
    </row>
    <row r="10" spans="1:17" ht="12.95" customHeight="1">
      <c r="A10" s="15" t="s">
        <v>19</v>
      </c>
      <c r="B10" s="16" t="s">
        <v>17</v>
      </c>
      <c r="C10" s="17"/>
      <c r="D10" s="108">
        <v>222207</v>
      </c>
      <c r="E10" s="108"/>
      <c r="F10" s="108">
        <v>548</v>
      </c>
      <c r="G10" s="109"/>
      <c r="H10" s="108">
        <v>456722</v>
      </c>
      <c r="I10" s="108"/>
      <c r="J10" s="108">
        <v>-2672</v>
      </c>
      <c r="K10" s="110"/>
      <c r="L10" s="108">
        <v>220671</v>
      </c>
      <c r="M10" s="108"/>
      <c r="N10" s="108">
        <v>236051</v>
      </c>
      <c r="O10" s="108"/>
      <c r="P10" s="128">
        <v>9007</v>
      </c>
      <c r="Q10" s="128"/>
    </row>
    <row r="11" spans="1:17" ht="12.95" customHeight="1">
      <c r="A11" s="18" t="s">
        <v>20</v>
      </c>
      <c r="B11" s="19" t="s">
        <v>17</v>
      </c>
      <c r="C11" s="20"/>
      <c r="D11" s="129">
        <v>223922</v>
      </c>
      <c r="E11" s="129"/>
      <c r="F11" s="130">
        <v>1715</v>
      </c>
      <c r="G11" s="130"/>
      <c r="H11" s="129">
        <v>455469</v>
      </c>
      <c r="I11" s="129"/>
      <c r="J11" s="130">
        <v>-1253</v>
      </c>
      <c r="K11" s="130"/>
      <c r="L11" s="129">
        <v>219869</v>
      </c>
      <c r="M11" s="129"/>
      <c r="N11" s="129">
        <v>235600</v>
      </c>
      <c r="O11" s="129"/>
      <c r="P11" s="130">
        <v>8982</v>
      </c>
      <c r="Q11" s="130"/>
    </row>
    <row r="12" spans="1:17" ht="12.95" customHeight="1">
      <c r="A12" s="21" t="s">
        <v>23</v>
      </c>
      <c r="B12" s="22" t="s">
        <v>17</v>
      </c>
      <c r="C12" s="17"/>
      <c r="D12" s="133">
        <v>226044</v>
      </c>
      <c r="E12" s="133"/>
      <c r="F12" s="134">
        <v>2122</v>
      </c>
      <c r="G12" s="134"/>
      <c r="H12" s="133">
        <v>454620</v>
      </c>
      <c r="I12" s="133"/>
      <c r="J12" s="134">
        <v>-849</v>
      </c>
      <c r="K12" s="134"/>
      <c r="L12" s="133">
        <v>219362</v>
      </c>
      <c r="M12" s="133"/>
      <c r="N12" s="133">
        <v>235258</v>
      </c>
      <c r="O12" s="133"/>
      <c r="P12" s="134">
        <v>8965</v>
      </c>
      <c r="Q12" s="134"/>
    </row>
    <row r="13" spans="1:17" ht="15" customHeight="1">
      <c r="A13" s="1"/>
      <c r="B13" s="1"/>
      <c r="C13" s="14"/>
      <c r="D13" s="1"/>
      <c r="E13" s="1"/>
      <c r="F13" s="107" t="s">
        <v>21</v>
      </c>
      <c r="G13" s="107"/>
      <c r="H13" s="1"/>
      <c r="I13" s="1"/>
      <c r="J13" s="107" t="s">
        <v>21</v>
      </c>
      <c r="K13" s="107"/>
      <c r="L13" s="1"/>
      <c r="M13" s="1"/>
      <c r="N13" s="1"/>
      <c r="O13" s="1"/>
      <c r="P13" s="1"/>
      <c r="Q13" s="1"/>
    </row>
    <row r="14" spans="1:17" ht="12.95" customHeight="1">
      <c r="A14" s="23" t="s">
        <v>23</v>
      </c>
      <c r="B14" s="23" t="s">
        <v>98</v>
      </c>
      <c r="C14" s="24"/>
      <c r="D14" s="135">
        <v>226044</v>
      </c>
      <c r="E14" s="135"/>
      <c r="F14" s="25"/>
      <c r="G14" s="92">
        <v>41</v>
      </c>
      <c r="H14" s="136">
        <v>454620</v>
      </c>
      <c r="I14" s="136"/>
      <c r="J14" s="25"/>
      <c r="K14" s="92">
        <v>-205</v>
      </c>
      <c r="L14" s="135">
        <v>219362</v>
      </c>
      <c r="M14" s="135"/>
      <c r="N14" s="135">
        <v>235258</v>
      </c>
      <c r="O14" s="135"/>
      <c r="P14" s="25"/>
      <c r="Q14" s="92">
        <v>8965.0956418852293</v>
      </c>
    </row>
    <row r="15" spans="1:17" ht="12.95" customHeight="1">
      <c r="A15" s="6" t="s">
        <v>22</v>
      </c>
      <c r="B15" s="55" t="s">
        <v>102</v>
      </c>
      <c r="C15" s="20"/>
      <c r="D15" s="131">
        <v>225916</v>
      </c>
      <c r="E15" s="131"/>
      <c r="F15" s="1"/>
      <c r="G15" s="89">
        <v>-128</v>
      </c>
      <c r="H15" s="131">
        <v>454236</v>
      </c>
      <c r="I15" s="131"/>
      <c r="J15" s="1"/>
      <c r="K15" s="89">
        <v>-384</v>
      </c>
      <c r="L15" s="132">
        <v>219166</v>
      </c>
      <c r="M15" s="132"/>
      <c r="N15" s="132">
        <v>235070</v>
      </c>
      <c r="O15" s="132"/>
      <c r="P15" s="1"/>
      <c r="Q15" s="94">
        <v>8957.5231709721938</v>
      </c>
    </row>
    <row r="16" spans="1:17" ht="12.95" customHeight="1">
      <c r="A16" s="96"/>
      <c r="B16" s="71" t="s">
        <v>110</v>
      </c>
      <c r="C16" s="17"/>
      <c r="D16" s="133">
        <v>225977</v>
      </c>
      <c r="E16" s="133"/>
      <c r="F16" s="72"/>
      <c r="G16" s="93">
        <v>61</v>
      </c>
      <c r="H16" s="133">
        <v>454024</v>
      </c>
      <c r="I16" s="133"/>
      <c r="J16" s="93"/>
      <c r="K16" s="93">
        <v>-212</v>
      </c>
      <c r="L16" s="133">
        <v>219075</v>
      </c>
      <c r="M16" s="133"/>
      <c r="N16" s="133">
        <v>234949</v>
      </c>
      <c r="O16" s="133"/>
      <c r="P16" s="93"/>
      <c r="Q16" s="93">
        <v>8953</v>
      </c>
    </row>
    <row r="17" spans="1:25" ht="5.0999999999999996" customHeight="1">
      <c r="A17" s="27"/>
      <c r="B17" s="27"/>
      <c r="C17" s="28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25" ht="12" customHeight="1">
      <c r="A18" s="29" t="s">
        <v>24</v>
      </c>
      <c r="B18" s="3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25" ht="12" customHeight="1">
      <c r="A19" s="29" t="s">
        <v>25</v>
      </c>
      <c r="B19" s="3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S19" s="73"/>
      <c r="T19" s="73"/>
      <c r="U19" s="73"/>
      <c r="V19" s="73"/>
      <c r="W19" s="73"/>
      <c r="X19" s="73"/>
      <c r="Y19" s="73"/>
    </row>
    <row r="20" spans="1:25" ht="12.9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S20" s="73"/>
      <c r="T20" s="73"/>
      <c r="U20" s="73"/>
      <c r="V20" s="73"/>
    </row>
    <row r="21" spans="1:25">
      <c r="A21" s="4" t="s">
        <v>26</v>
      </c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74" t="s">
        <v>111</v>
      </c>
      <c r="P21" s="1"/>
      <c r="Q21" s="6"/>
    </row>
    <row r="22" spans="1:25" ht="5.0999999999999996" customHeight="1">
      <c r="A22" s="144" t="s">
        <v>27</v>
      </c>
      <c r="B22" s="145"/>
      <c r="C22" s="148" t="s">
        <v>7</v>
      </c>
      <c r="D22" s="144"/>
      <c r="E22" s="7"/>
      <c r="F22" s="7"/>
      <c r="G22" s="8"/>
      <c r="H22" s="148" t="s">
        <v>8</v>
      </c>
      <c r="I22" s="144"/>
      <c r="J22" s="7"/>
      <c r="K22" s="7"/>
      <c r="L22" s="7"/>
      <c r="M22" s="7"/>
      <c r="N22" s="7"/>
      <c r="O22" s="8"/>
      <c r="P22" s="31"/>
      <c r="Q22" s="7"/>
    </row>
    <row r="23" spans="1:25" ht="13.5" customHeight="1">
      <c r="A23" s="138"/>
      <c r="B23" s="146"/>
      <c r="C23" s="137"/>
      <c r="D23" s="138"/>
      <c r="E23" s="32"/>
      <c r="F23" s="33" t="s">
        <v>28</v>
      </c>
      <c r="G23" s="34"/>
      <c r="H23" s="137"/>
      <c r="I23" s="138"/>
      <c r="J23" s="141" t="s">
        <v>29</v>
      </c>
      <c r="K23" s="142"/>
      <c r="L23" s="148" t="s">
        <v>30</v>
      </c>
      <c r="M23" s="149"/>
      <c r="N23" s="148" t="s">
        <v>31</v>
      </c>
      <c r="O23" s="149"/>
      <c r="P23" s="137" t="s">
        <v>32</v>
      </c>
      <c r="Q23" s="138"/>
    </row>
    <row r="24" spans="1:25" ht="24" customHeight="1">
      <c r="A24" s="140"/>
      <c r="B24" s="147"/>
      <c r="C24" s="139"/>
      <c r="D24" s="140"/>
      <c r="E24" s="35" t="s">
        <v>33</v>
      </c>
      <c r="F24" s="35" t="s">
        <v>34</v>
      </c>
      <c r="G24" s="36" t="s">
        <v>35</v>
      </c>
      <c r="H24" s="139"/>
      <c r="I24" s="140"/>
      <c r="J24" s="141" t="s">
        <v>11</v>
      </c>
      <c r="K24" s="142"/>
      <c r="L24" s="139"/>
      <c r="M24" s="150"/>
      <c r="N24" s="139"/>
      <c r="O24" s="150"/>
      <c r="P24" s="139"/>
      <c r="Q24" s="140"/>
    </row>
    <row r="25" spans="1:25" ht="5.0999999999999996" customHeight="1">
      <c r="A25" s="37"/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25" ht="12.95" customHeight="1">
      <c r="A26" s="38" t="s">
        <v>36</v>
      </c>
      <c r="B26" s="39"/>
      <c r="C26" s="143">
        <v>225977</v>
      </c>
      <c r="D26" s="131"/>
      <c r="E26" s="89">
        <v>1926</v>
      </c>
      <c r="F26" s="89">
        <v>1865</v>
      </c>
      <c r="G26" s="89">
        <v>61</v>
      </c>
      <c r="H26" s="131">
        <v>454024</v>
      </c>
      <c r="I26" s="131"/>
      <c r="J26" s="131">
        <v>-212</v>
      </c>
      <c r="K26" s="131"/>
      <c r="L26" s="131">
        <v>219075</v>
      </c>
      <c r="M26" s="131"/>
      <c r="N26" s="131">
        <v>234949</v>
      </c>
      <c r="O26" s="131"/>
      <c r="P26" s="89"/>
      <c r="Q26" s="89">
        <v>8953</v>
      </c>
      <c r="S26" s="73"/>
      <c r="T26" s="73"/>
      <c r="U26" s="73"/>
      <c r="V26" s="73"/>
    </row>
    <row r="27" spans="1:25" ht="15" customHeight="1">
      <c r="A27" s="40" t="s">
        <v>37</v>
      </c>
      <c r="B27" s="41"/>
      <c r="C27" s="151">
        <v>27746</v>
      </c>
      <c r="D27" s="135"/>
      <c r="E27" s="92">
        <v>270</v>
      </c>
      <c r="F27" s="92">
        <v>253</v>
      </c>
      <c r="G27" s="92">
        <v>17</v>
      </c>
      <c r="H27" s="135">
        <v>51160</v>
      </c>
      <c r="I27" s="135"/>
      <c r="J27" s="92"/>
      <c r="K27" s="92">
        <v>-32</v>
      </c>
      <c r="L27" s="92"/>
      <c r="M27" s="92">
        <v>25528</v>
      </c>
      <c r="N27" s="92"/>
      <c r="O27" s="92">
        <v>25632</v>
      </c>
      <c r="P27" s="92"/>
      <c r="Q27" s="92">
        <v>5461</v>
      </c>
    </row>
    <row r="28" spans="1:25" ht="12.95" customHeight="1">
      <c r="A28" s="38" t="s">
        <v>38</v>
      </c>
      <c r="B28" s="39"/>
      <c r="C28" s="143">
        <v>36270</v>
      </c>
      <c r="D28" s="131"/>
      <c r="E28" s="89">
        <v>285</v>
      </c>
      <c r="F28" s="89">
        <v>275</v>
      </c>
      <c r="G28" s="89">
        <v>10</v>
      </c>
      <c r="H28" s="131">
        <v>74484</v>
      </c>
      <c r="I28" s="131"/>
      <c r="J28" s="89"/>
      <c r="K28" s="89">
        <v>-6</v>
      </c>
      <c r="L28" s="89"/>
      <c r="M28" s="89">
        <v>35858</v>
      </c>
      <c r="N28" s="89"/>
      <c r="O28" s="89">
        <v>38626</v>
      </c>
      <c r="P28" s="89"/>
      <c r="Q28" s="89">
        <v>8696</v>
      </c>
    </row>
    <row r="29" spans="1:25" ht="12.95" customHeight="1">
      <c r="A29" s="40" t="s">
        <v>39</v>
      </c>
      <c r="B29" s="41"/>
      <c r="C29" s="151">
        <v>24543</v>
      </c>
      <c r="D29" s="135"/>
      <c r="E29" s="92">
        <v>209</v>
      </c>
      <c r="F29" s="92">
        <v>170</v>
      </c>
      <c r="G29" s="92">
        <v>39</v>
      </c>
      <c r="H29" s="135">
        <v>49664</v>
      </c>
      <c r="I29" s="135"/>
      <c r="J29" s="92"/>
      <c r="K29" s="92">
        <v>-20</v>
      </c>
      <c r="L29" s="92"/>
      <c r="M29" s="92">
        <v>24409</v>
      </c>
      <c r="N29" s="92"/>
      <c r="O29" s="92">
        <v>25255</v>
      </c>
      <c r="P29" s="92"/>
      <c r="Q29" s="92">
        <v>5453</v>
      </c>
    </row>
    <row r="30" spans="1:25" ht="12.95" customHeight="1">
      <c r="A30" s="38" t="s">
        <v>40</v>
      </c>
      <c r="B30" s="39"/>
      <c r="C30" s="143">
        <v>53857</v>
      </c>
      <c r="D30" s="131"/>
      <c r="E30" s="89">
        <v>496</v>
      </c>
      <c r="F30" s="89">
        <v>498</v>
      </c>
      <c r="G30" s="89">
        <v>-2</v>
      </c>
      <c r="H30" s="131">
        <v>106526</v>
      </c>
      <c r="I30" s="131"/>
      <c r="J30" s="89"/>
      <c r="K30" s="89">
        <v>-11</v>
      </c>
      <c r="L30" s="89"/>
      <c r="M30" s="89">
        <v>51029</v>
      </c>
      <c r="N30" s="89"/>
      <c r="O30" s="89">
        <v>55497</v>
      </c>
      <c r="P30" s="89"/>
      <c r="Q30" s="89">
        <v>14153</v>
      </c>
    </row>
    <row r="31" spans="1:25" ht="12.95" customHeight="1">
      <c r="A31" s="40" t="s">
        <v>41</v>
      </c>
      <c r="B31" s="41"/>
      <c r="C31" s="151">
        <v>35885</v>
      </c>
      <c r="D31" s="135"/>
      <c r="E31" s="92">
        <v>283</v>
      </c>
      <c r="F31" s="92">
        <v>292</v>
      </c>
      <c r="G31" s="92">
        <v>-9</v>
      </c>
      <c r="H31" s="135">
        <v>74481</v>
      </c>
      <c r="I31" s="135"/>
      <c r="J31" s="92"/>
      <c r="K31" s="92">
        <v>-101</v>
      </c>
      <c r="L31" s="92"/>
      <c r="M31" s="92">
        <v>35002</v>
      </c>
      <c r="N31" s="92"/>
      <c r="O31" s="92">
        <v>39479</v>
      </c>
      <c r="P31" s="92"/>
      <c r="Q31" s="92">
        <v>11560</v>
      </c>
    </row>
    <row r="32" spans="1:25" ht="12.95" customHeight="1">
      <c r="A32" s="38" t="s">
        <v>42</v>
      </c>
      <c r="B32" s="39"/>
      <c r="C32" s="143">
        <v>47676</v>
      </c>
      <c r="D32" s="143"/>
      <c r="E32" s="91">
        <v>383</v>
      </c>
      <c r="F32" s="91">
        <v>377</v>
      </c>
      <c r="G32" s="91">
        <v>6</v>
      </c>
      <c r="H32" s="143">
        <v>97709</v>
      </c>
      <c r="I32" s="143"/>
      <c r="J32" s="91"/>
      <c r="K32" s="91">
        <v>-42</v>
      </c>
      <c r="L32" s="91"/>
      <c r="M32" s="91">
        <v>47249</v>
      </c>
      <c r="N32" s="91"/>
      <c r="O32" s="91">
        <v>50460</v>
      </c>
      <c r="P32" s="91"/>
      <c r="Q32" s="91">
        <v>10074</v>
      </c>
    </row>
    <row r="33" spans="1:17" ht="5.0999999999999996" customHeight="1">
      <c r="A33" s="27"/>
      <c r="B33" s="28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2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9.9499999999999993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>
      <c r="A37" s="4" t="s">
        <v>43</v>
      </c>
      <c r="B37" s="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95" customHeight="1">
      <c r="A38" s="144" t="s">
        <v>6</v>
      </c>
      <c r="B38" s="144"/>
      <c r="C38" s="149"/>
      <c r="D38" s="148" t="s">
        <v>44</v>
      </c>
      <c r="E38" s="149"/>
      <c r="F38" s="148" t="s">
        <v>45</v>
      </c>
      <c r="G38" s="149"/>
      <c r="H38" s="148" t="s">
        <v>46</v>
      </c>
      <c r="I38" s="149"/>
      <c r="J38" s="148" t="s">
        <v>47</v>
      </c>
      <c r="K38" s="149"/>
      <c r="L38" s="148" t="s">
        <v>48</v>
      </c>
      <c r="M38" s="149"/>
      <c r="N38" s="148" t="s">
        <v>49</v>
      </c>
      <c r="O38" s="149"/>
      <c r="P38" s="148" t="s">
        <v>50</v>
      </c>
      <c r="Q38" s="144"/>
    </row>
    <row r="39" spans="1:17" ht="12.95" customHeight="1">
      <c r="A39" s="140"/>
      <c r="B39" s="140"/>
      <c r="C39" s="150"/>
      <c r="D39" s="139"/>
      <c r="E39" s="150"/>
      <c r="F39" s="139"/>
      <c r="G39" s="150"/>
      <c r="H39" s="42"/>
      <c r="I39" s="43" t="s">
        <v>51</v>
      </c>
      <c r="J39" s="139"/>
      <c r="K39" s="150"/>
      <c r="L39" s="139"/>
      <c r="M39" s="150"/>
      <c r="N39" s="42"/>
      <c r="O39" s="43" t="s">
        <v>52</v>
      </c>
      <c r="P39" s="42"/>
      <c r="Q39" s="44" t="s">
        <v>53</v>
      </c>
    </row>
    <row r="40" spans="1:17" ht="5.0999999999999996" customHeight="1">
      <c r="A40" s="1"/>
      <c r="B40" s="1"/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" customHeight="1">
      <c r="A41" s="1"/>
      <c r="B41" s="1"/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45" t="s">
        <v>54</v>
      </c>
      <c r="Q41" s="1"/>
    </row>
    <row r="42" spans="1:17" ht="12.95" customHeight="1">
      <c r="A42" s="156" t="s">
        <v>56</v>
      </c>
      <c r="B42" s="156"/>
      <c r="C42" s="157"/>
      <c r="D42" s="46"/>
      <c r="E42" s="95">
        <v>3632</v>
      </c>
      <c r="F42" s="48"/>
      <c r="G42" s="95">
        <v>5625</v>
      </c>
      <c r="H42" s="128">
        <v>-1993</v>
      </c>
      <c r="I42" s="128"/>
      <c r="J42" s="48"/>
      <c r="K42" s="95">
        <v>17397</v>
      </c>
      <c r="L42" s="48"/>
      <c r="M42" s="95">
        <v>18076</v>
      </c>
      <c r="N42" s="128">
        <v>-679</v>
      </c>
      <c r="O42" s="128"/>
      <c r="P42" s="128">
        <v>-2672</v>
      </c>
      <c r="Q42" s="128"/>
    </row>
    <row r="43" spans="1:17" ht="12.95" customHeight="1">
      <c r="A43" s="152" t="s">
        <v>104</v>
      </c>
      <c r="B43" s="152"/>
      <c r="C43" s="153"/>
      <c r="D43" s="49"/>
      <c r="E43" s="50">
        <v>3367</v>
      </c>
      <c r="F43" s="49"/>
      <c r="G43" s="50">
        <v>5945</v>
      </c>
      <c r="H43" s="154">
        <v>-2578</v>
      </c>
      <c r="I43" s="154"/>
      <c r="J43" s="49"/>
      <c r="K43" s="50">
        <v>19645</v>
      </c>
      <c r="L43" s="49"/>
      <c r="M43" s="50">
        <v>18320</v>
      </c>
      <c r="N43" s="154">
        <v>1325</v>
      </c>
      <c r="O43" s="154"/>
      <c r="P43" s="154">
        <v>-1253</v>
      </c>
      <c r="Q43" s="154"/>
    </row>
    <row r="44" spans="1:17" ht="12.95" customHeight="1">
      <c r="A44" s="46" t="s">
        <v>105</v>
      </c>
      <c r="B44" s="46"/>
      <c r="C44" s="51"/>
      <c r="D44" s="46"/>
      <c r="E44" s="52">
        <v>3322</v>
      </c>
      <c r="F44" s="46"/>
      <c r="G44" s="52">
        <v>5936</v>
      </c>
      <c r="H44" s="155">
        <v>-2614</v>
      </c>
      <c r="I44" s="155"/>
      <c r="J44" s="46"/>
      <c r="K44" s="52">
        <v>19555</v>
      </c>
      <c r="L44" s="46"/>
      <c r="M44" s="52">
        <v>17790</v>
      </c>
      <c r="N44" s="155">
        <v>1765</v>
      </c>
      <c r="O44" s="155"/>
      <c r="P44" s="155">
        <v>-849</v>
      </c>
      <c r="Q44" s="155"/>
    </row>
    <row r="45" spans="1:17" ht="12" customHeight="1">
      <c r="A45" s="1"/>
      <c r="B45" s="1"/>
      <c r="C45" s="14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45" t="s">
        <v>58</v>
      </c>
      <c r="Q45" s="1"/>
    </row>
    <row r="46" spans="1:17" ht="15" customHeight="1">
      <c r="A46" s="23" t="s">
        <v>20</v>
      </c>
      <c r="B46" s="23" t="s">
        <v>62</v>
      </c>
      <c r="C46" s="53" t="s">
        <v>60</v>
      </c>
      <c r="D46" s="54"/>
      <c r="E46" s="88">
        <v>230</v>
      </c>
      <c r="F46" s="54"/>
      <c r="G46" s="88">
        <v>513</v>
      </c>
      <c r="H46" s="54"/>
      <c r="I46" s="88">
        <v>-283</v>
      </c>
      <c r="J46" s="54"/>
      <c r="K46" s="88">
        <v>1391</v>
      </c>
      <c r="L46" s="54"/>
      <c r="M46" s="88">
        <v>1313</v>
      </c>
      <c r="N46" s="88"/>
      <c r="O46" s="88">
        <v>78</v>
      </c>
      <c r="P46" s="54"/>
      <c r="Q46" s="88">
        <v>-205</v>
      </c>
    </row>
    <row r="47" spans="1:17" ht="12.95" customHeight="1">
      <c r="A47" s="55" t="s">
        <v>23</v>
      </c>
      <c r="B47" s="6" t="s">
        <v>106</v>
      </c>
      <c r="C47" s="14" t="s">
        <v>60</v>
      </c>
      <c r="D47" s="56"/>
      <c r="E47" s="94">
        <v>297</v>
      </c>
      <c r="F47" s="56"/>
      <c r="G47" s="94">
        <v>638</v>
      </c>
      <c r="H47" s="56"/>
      <c r="I47" s="94">
        <v>-341</v>
      </c>
      <c r="J47" s="56"/>
      <c r="K47" s="94">
        <v>1259</v>
      </c>
      <c r="L47" s="56"/>
      <c r="M47" s="94">
        <v>1302</v>
      </c>
      <c r="N47" s="94"/>
      <c r="O47" s="94">
        <v>-43</v>
      </c>
      <c r="P47" s="56"/>
      <c r="Q47" s="94">
        <v>-384</v>
      </c>
    </row>
    <row r="48" spans="1:17" ht="12.95" customHeight="1">
      <c r="A48" s="57"/>
      <c r="B48" s="57" t="s">
        <v>112</v>
      </c>
      <c r="C48" s="53" t="s">
        <v>60</v>
      </c>
      <c r="D48" s="54"/>
      <c r="E48" s="88">
        <v>228</v>
      </c>
      <c r="F48" s="54"/>
      <c r="G48" s="88">
        <v>547</v>
      </c>
      <c r="H48" s="54"/>
      <c r="I48" s="88">
        <v>-319</v>
      </c>
      <c r="J48" s="54"/>
      <c r="K48" s="88">
        <v>1394</v>
      </c>
      <c r="L48" s="54"/>
      <c r="M48" s="88">
        <v>1287</v>
      </c>
      <c r="N48" s="88"/>
      <c r="O48" s="88">
        <v>107</v>
      </c>
      <c r="P48" s="54"/>
      <c r="Q48" s="88">
        <v>-212</v>
      </c>
    </row>
    <row r="49" spans="1:25" ht="5.0999999999999996" customHeight="1">
      <c r="A49" s="27"/>
      <c r="B49" s="27"/>
      <c r="C49" s="28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25" ht="12.95" customHeight="1">
      <c r="A50" s="1" t="s">
        <v>63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 s="73"/>
      <c r="T50" s="73"/>
      <c r="U50" s="73"/>
      <c r="V50" s="73"/>
      <c r="W50" s="73"/>
      <c r="X50" s="73"/>
      <c r="Y50" s="73"/>
    </row>
    <row r="51" spans="1:25" ht="9.9499999999999993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25">
      <c r="A52" s="4" t="s">
        <v>64</v>
      </c>
      <c r="B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 t="s">
        <v>113</v>
      </c>
      <c r="P52" s="1"/>
      <c r="Q52" s="6"/>
    </row>
    <row r="53" spans="1:25" ht="12.95" customHeight="1">
      <c r="A53" s="144" t="s">
        <v>66</v>
      </c>
      <c r="B53" s="145"/>
      <c r="C53" s="148" t="s">
        <v>67</v>
      </c>
      <c r="D53" s="144"/>
      <c r="E53" s="149"/>
      <c r="F53" s="148" t="s">
        <v>68</v>
      </c>
      <c r="G53" s="144"/>
      <c r="H53" s="149"/>
      <c r="I53" s="148" t="s">
        <v>69</v>
      </c>
      <c r="J53" s="144"/>
      <c r="K53" s="149"/>
      <c r="L53" s="148" t="s">
        <v>70</v>
      </c>
      <c r="M53" s="144"/>
      <c r="N53" s="149"/>
      <c r="O53" s="58" t="s">
        <v>71</v>
      </c>
      <c r="P53" s="58" t="s">
        <v>72</v>
      </c>
      <c r="Q53" s="59" t="s">
        <v>73</v>
      </c>
    </row>
    <row r="54" spans="1:25" ht="12.95" customHeight="1">
      <c r="A54" s="138"/>
      <c r="B54" s="146"/>
      <c r="C54" s="139"/>
      <c r="D54" s="140"/>
      <c r="E54" s="150"/>
      <c r="F54" s="139"/>
      <c r="G54" s="140"/>
      <c r="H54" s="150"/>
      <c r="I54" s="139"/>
      <c r="J54" s="140"/>
      <c r="K54" s="150"/>
      <c r="L54" s="139"/>
      <c r="M54" s="140"/>
      <c r="N54" s="150"/>
      <c r="O54" s="60" t="s">
        <v>74</v>
      </c>
      <c r="P54" s="60" t="s">
        <v>74</v>
      </c>
      <c r="Q54" s="61" t="s">
        <v>75</v>
      </c>
    </row>
    <row r="55" spans="1:25">
      <c r="A55" s="140"/>
      <c r="B55" s="147"/>
      <c r="C55" s="90" t="s">
        <v>76</v>
      </c>
      <c r="D55" s="90" t="s">
        <v>77</v>
      </c>
      <c r="E55" s="90" t="s">
        <v>78</v>
      </c>
      <c r="F55" s="90" t="s">
        <v>76</v>
      </c>
      <c r="G55" s="90" t="s">
        <v>77</v>
      </c>
      <c r="H55" s="90" t="s">
        <v>78</v>
      </c>
      <c r="I55" s="90" t="s">
        <v>79</v>
      </c>
      <c r="J55" s="90" t="s">
        <v>77</v>
      </c>
      <c r="K55" s="90" t="s">
        <v>78</v>
      </c>
      <c r="L55" s="90" t="s">
        <v>79</v>
      </c>
      <c r="M55" s="90" t="s">
        <v>77</v>
      </c>
      <c r="N55" s="90" t="s">
        <v>78</v>
      </c>
      <c r="O55" s="62" t="s">
        <v>52</v>
      </c>
      <c r="P55" s="62" t="s">
        <v>53</v>
      </c>
      <c r="Q55" s="42"/>
    </row>
    <row r="56" spans="1:25" ht="5.0999999999999996" customHeight="1">
      <c r="A56" s="37"/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25" ht="12.95" customHeight="1">
      <c r="A57" s="38" t="s">
        <v>36</v>
      </c>
      <c r="B57" s="39"/>
      <c r="C57" s="89">
        <v>228</v>
      </c>
      <c r="D57" s="89">
        <v>121</v>
      </c>
      <c r="E57" s="89">
        <v>107</v>
      </c>
      <c r="F57" s="89">
        <v>547</v>
      </c>
      <c r="G57" s="89">
        <v>274</v>
      </c>
      <c r="H57" s="89">
        <v>273</v>
      </c>
      <c r="I57" s="89">
        <v>1394</v>
      </c>
      <c r="J57" s="89">
        <v>755</v>
      </c>
      <c r="K57" s="89">
        <v>639</v>
      </c>
      <c r="L57" s="89">
        <v>1287</v>
      </c>
      <c r="M57" s="89">
        <v>693</v>
      </c>
      <c r="N57" s="89">
        <v>594</v>
      </c>
      <c r="O57" s="89">
        <v>-319</v>
      </c>
      <c r="P57" s="89">
        <v>107</v>
      </c>
      <c r="Q57" s="77" t="s">
        <v>80</v>
      </c>
    </row>
    <row r="58" spans="1:25" ht="15" customHeight="1">
      <c r="A58" s="40" t="s">
        <v>37</v>
      </c>
      <c r="B58" s="41"/>
      <c r="C58" s="92">
        <v>21</v>
      </c>
      <c r="D58" s="92">
        <v>9</v>
      </c>
      <c r="E58" s="92">
        <v>12</v>
      </c>
      <c r="F58" s="92">
        <v>86</v>
      </c>
      <c r="G58" s="92">
        <v>43</v>
      </c>
      <c r="H58" s="92">
        <v>43</v>
      </c>
      <c r="I58" s="92">
        <v>179</v>
      </c>
      <c r="J58" s="92">
        <v>116</v>
      </c>
      <c r="K58" s="92">
        <v>63</v>
      </c>
      <c r="L58" s="92">
        <v>141</v>
      </c>
      <c r="M58" s="92">
        <v>73</v>
      </c>
      <c r="N58" s="92">
        <v>68</v>
      </c>
      <c r="O58" s="92">
        <v>-65</v>
      </c>
      <c r="P58" s="92">
        <v>38</v>
      </c>
      <c r="Q58" s="92">
        <v>-5</v>
      </c>
      <c r="S58" s="73"/>
      <c r="T58" s="73"/>
      <c r="U58" s="73"/>
      <c r="V58" s="73"/>
    </row>
    <row r="59" spans="1:25" ht="12.95" customHeight="1">
      <c r="A59" s="38" t="s">
        <v>38</v>
      </c>
      <c r="B59" s="39"/>
      <c r="C59" s="89">
        <v>40</v>
      </c>
      <c r="D59" s="89">
        <v>21</v>
      </c>
      <c r="E59" s="89">
        <v>19</v>
      </c>
      <c r="F59" s="89">
        <v>86</v>
      </c>
      <c r="G59" s="89">
        <v>41</v>
      </c>
      <c r="H59" s="89">
        <v>45</v>
      </c>
      <c r="I59" s="89">
        <v>244</v>
      </c>
      <c r="J59" s="89">
        <v>129</v>
      </c>
      <c r="K59" s="89">
        <v>115</v>
      </c>
      <c r="L59" s="89">
        <v>186</v>
      </c>
      <c r="M59" s="89">
        <v>102</v>
      </c>
      <c r="N59" s="89">
        <v>84</v>
      </c>
      <c r="O59" s="89">
        <v>-46</v>
      </c>
      <c r="P59" s="89">
        <v>58</v>
      </c>
      <c r="Q59" s="89">
        <v>-18</v>
      </c>
      <c r="S59" s="73"/>
      <c r="T59" s="73"/>
      <c r="U59" s="73"/>
      <c r="V59" s="73"/>
    </row>
    <row r="60" spans="1:25" ht="12.95" customHeight="1">
      <c r="A60" s="40" t="s">
        <v>39</v>
      </c>
      <c r="B60" s="41"/>
      <c r="C60" s="92">
        <v>17</v>
      </c>
      <c r="D60" s="92">
        <v>6</v>
      </c>
      <c r="E60" s="92">
        <v>11</v>
      </c>
      <c r="F60" s="92">
        <v>81</v>
      </c>
      <c r="G60" s="92">
        <v>44</v>
      </c>
      <c r="H60" s="92">
        <v>37</v>
      </c>
      <c r="I60" s="92">
        <v>157</v>
      </c>
      <c r="J60" s="92">
        <v>94</v>
      </c>
      <c r="K60" s="92">
        <v>63</v>
      </c>
      <c r="L60" s="92">
        <v>114</v>
      </c>
      <c r="M60" s="92">
        <v>62</v>
      </c>
      <c r="N60" s="92">
        <v>52</v>
      </c>
      <c r="O60" s="92">
        <v>-64</v>
      </c>
      <c r="P60" s="92">
        <v>43</v>
      </c>
      <c r="Q60" s="92">
        <v>1</v>
      </c>
    </row>
    <row r="61" spans="1:25" ht="12.95" customHeight="1">
      <c r="A61" s="38" t="s">
        <v>40</v>
      </c>
      <c r="B61" s="39"/>
      <c r="C61" s="89">
        <v>45</v>
      </c>
      <c r="D61" s="89">
        <v>25</v>
      </c>
      <c r="E61" s="89">
        <v>20</v>
      </c>
      <c r="F61" s="89">
        <v>127</v>
      </c>
      <c r="G61" s="89">
        <v>66</v>
      </c>
      <c r="H61" s="89">
        <v>61</v>
      </c>
      <c r="I61" s="89">
        <v>343</v>
      </c>
      <c r="J61" s="89">
        <v>174</v>
      </c>
      <c r="K61" s="89">
        <v>169</v>
      </c>
      <c r="L61" s="89">
        <v>357</v>
      </c>
      <c r="M61" s="89">
        <v>197</v>
      </c>
      <c r="N61" s="89">
        <v>160</v>
      </c>
      <c r="O61" s="89">
        <v>-82</v>
      </c>
      <c r="P61" s="89">
        <v>-14</v>
      </c>
      <c r="Q61" s="89">
        <v>85</v>
      </c>
    </row>
    <row r="62" spans="1:25" ht="12.95" customHeight="1">
      <c r="A62" s="40" t="s">
        <v>41</v>
      </c>
      <c r="B62" s="41"/>
      <c r="C62" s="92">
        <v>40</v>
      </c>
      <c r="D62" s="92">
        <v>20</v>
      </c>
      <c r="E62" s="92">
        <v>20</v>
      </c>
      <c r="F62" s="92">
        <v>77</v>
      </c>
      <c r="G62" s="92">
        <v>41</v>
      </c>
      <c r="H62" s="92">
        <v>36</v>
      </c>
      <c r="I62" s="92">
        <v>208</v>
      </c>
      <c r="J62" s="92">
        <v>109</v>
      </c>
      <c r="K62" s="92">
        <v>99</v>
      </c>
      <c r="L62" s="92">
        <v>203</v>
      </c>
      <c r="M62" s="92">
        <v>109</v>
      </c>
      <c r="N62" s="92">
        <v>94</v>
      </c>
      <c r="O62" s="92">
        <v>-37</v>
      </c>
      <c r="P62" s="92">
        <v>5</v>
      </c>
      <c r="Q62" s="92">
        <v>-69</v>
      </c>
    </row>
    <row r="63" spans="1:25" ht="12.95" customHeight="1">
      <c r="A63" s="38" t="s">
        <v>42</v>
      </c>
      <c r="B63" s="39"/>
      <c r="C63" s="89">
        <v>65</v>
      </c>
      <c r="D63" s="89">
        <v>40</v>
      </c>
      <c r="E63" s="89">
        <v>25</v>
      </c>
      <c r="F63" s="89">
        <v>90</v>
      </c>
      <c r="G63" s="89">
        <v>39</v>
      </c>
      <c r="H63" s="89">
        <v>51</v>
      </c>
      <c r="I63" s="89">
        <v>263</v>
      </c>
      <c r="J63" s="89">
        <v>133</v>
      </c>
      <c r="K63" s="89">
        <v>130</v>
      </c>
      <c r="L63" s="89">
        <v>286</v>
      </c>
      <c r="M63" s="89">
        <v>150</v>
      </c>
      <c r="N63" s="89">
        <v>136</v>
      </c>
      <c r="O63" s="89">
        <v>-25</v>
      </c>
      <c r="P63" s="89">
        <v>-23</v>
      </c>
      <c r="Q63" s="89">
        <v>6</v>
      </c>
    </row>
    <row r="64" spans="1:25" ht="5.0999999999999996" customHeight="1">
      <c r="A64" s="27"/>
      <c r="B64" s="28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23" ht="12.95" customHeight="1">
      <c r="A65" s="1" t="s">
        <v>81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23" ht="9.9499999999999993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23" ht="12.95" customHeight="1">
      <c r="A67" s="63"/>
      <c r="B67" s="78"/>
      <c r="C67" s="78"/>
      <c r="D67" s="78"/>
      <c r="E67" s="78"/>
      <c r="F67" s="78"/>
      <c r="G67" s="1"/>
      <c r="H67" s="64" t="s">
        <v>114</v>
      </c>
      <c r="I67" s="1"/>
      <c r="J67" s="1"/>
      <c r="K67" s="1"/>
      <c r="L67" s="1"/>
      <c r="M67" s="1"/>
      <c r="N67" s="1"/>
      <c r="O67" s="1"/>
      <c r="P67" s="1"/>
      <c r="Q67" s="1"/>
    </row>
    <row r="68" spans="1:23">
      <c r="A68" s="158" t="s">
        <v>82</v>
      </c>
      <c r="B68" s="159"/>
      <c r="C68" s="159"/>
      <c r="D68" s="159"/>
      <c r="E68" s="159"/>
      <c r="F68" s="160"/>
      <c r="G68" s="1"/>
      <c r="H68" s="164" t="s">
        <v>83</v>
      </c>
      <c r="I68" s="165"/>
      <c r="J68" s="165" t="s">
        <v>84</v>
      </c>
      <c r="K68" s="165"/>
      <c r="L68" s="165" t="s">
        <v>85</v>
      </c>
      <c r="M68" s="165"/>
      <c r="N68" s="165" t="s">
        <v>77</v>
      </c>
      <c r="O68" s="165"/>
      <c r="P68" s="165" t="s">
        <v>78</v>
      </c>
      <c r="Q68" s="166"/>
    </row>
    <row r="69" spans="1:23" ht="3" customHeight="1">
      <c r="A69" s="161"/>
      <c r="B69" s="162"/>
      <c r="C69" s="162"/>
      <c r="D69" s="162"/>
      <c r="E69" s="162"/>
      <c r="F69" s="163"/>
      <c r="G69" s="1"/>
      <c r="H69" s="1"/>
      <c r="I69" s="13"/>
      <c r="J69" s="1"/>
      <c r="K69" s="1"/>
      <c r="L69" s="1"/>
      <c r="M69" s="1"/>
      <c r="N69" s="1"/>
      <c r="O69" s="1"/>
      <c r="P69" s="1"/>
      <c r="Q69" s="1"/>
    </row>
    <row r="70" spans="1:23" ht="12.95" customHeight="1">
      <c r="A70" s="161"/>
      <c r="B70" s="162"/>
      <c r="C70" s="162"/>
      <c r="D70" s="162"/>
      <c r="E70" s="162"/>
      <c r="F70" s="163"/>
      <c r="G70" s="1"/>
      <c r="H70" s="1" t="s">
        <v>86</v>
      </c>
      <c r="I70" s="14"/>
      <c r="J70" s="167">
        <v>242126</v>
      </c>
      <c r="K70" s="131"/>
      <c r="L70" s="131">
        <v>457450</v>
      </c>
      <c r="M70" s="131"/>
      <c r="N70" s="131">
        <v>221992</v>
      </c>
      <c r="O70" s="131"/>
      <c r="P70" s="131">
        <v>235458</v>
      </c>
      <c r="Q70" s="131"/>
    </row>
    <row r="71" spans="1:23" ht="15" customHeight="1">
      <c r="A71" s="168" t="s">
        <v>87</v>
      </c>
      <c r="B71" s="169"/>
      <c r="C71" s="169"/>
      <c r="D71" s="169"/>
      <c r="E71" s="169"/>
      <c r="F71" s="170"/>
      <c r="G71" s="1"/>
      <c r="H71" s="25" t="s">
        <v>88</v>
      </c>
      <c r="I71" s="53"/>
      <c r="J71" s="25"/>
      <c r="K71" s="92">
        <v>30220</v>
      </c>
      <c r="L71" s="136">
        <v>51682</v>
      </c>
      <c r="M71" s="136"/>
      <c r="N71" s="25"/>
      <c r="O71" s="92">
        <v>25909</v>
      </c>
      <c r="P71" s="25"/>
      <c r="Q71" s="92">
        <v>25773</v>
      </c>
      <c r="S71" s="73"/>
      <c r="T71" s="73"/>
      <c r="U71" s="73"/>
      <c r="V71" s="73"/>
      <c r="W71" s="73"/>
    </row>
    <row r="72" spans="1:23" ht="12.95" customHeight="1">
      <c r="A72" s="168"/>
      <c r="B72" s="171"/>
      <c r="C72" s="171"/>
      <c r="D72" s="171"/>
      <c r="E72" s="171"/>
      <c r="F72" s="170"/>
      <c r="G72" s="1"/>
      <c r="H72" s="1" t="s">
        <v>89</v>
      </c>
      <c r="I72" s="14"/>
      <c r="J72" s="1"/>
      <c r="K72" s="89">
        <v>39232</v>
      </c>
      <c r="L72" s="131">
        <v>74247</v>
      </c>
      <c r="M72" s="131"/>
      <c r="N72" s="1"/>
      <c r="O72" s="89">
        <v>36057</v>
      </c>
      <c r="P72" s="1"/>
      <c r="Q72" s="89">
        <v>38190</v>
      </c>
      <c r="S72" s="73"/>
      <c r="T72" s="73"/>
      <c r="U72" s="73"/>
      <c r="V72" s="73"/>
      <c r="W72" s="73"/>
    </row>
    <row r="73" spans="1:23" ht="12.95" customHeight="1">
      <c r="A73" s="168"/>
      <c r="B73" s="171"/>
      <c r="C73" s="171"/>
      <c r="D73" s="171"/>
      <c r="E73" s="171"/>
      <c r="F73" s="170"/>
      <c r="G73" s="1"/>
      <c r="H73" s="25" t="s">
        <v>90</v>
      </c>
      <c r="I73" s="53"/>
      <c r="J73" s="25"/>
      <c r="K73" s="92">
        <v>27689</v>
      </c>
      <c r="L73" s="136">
        <v>51066</v>
      </c>
      <c r="M73" s="136"/>
      <c r="N73" s="25"/>
      <c r="O73" s="92">
        <v>25154</v>
      </c>
      <c r="P73" s="25"/>
      <c r="Q73" s="92">
        <v>25912</v>
      </c>
    </row>
    <row r="74" spans="1:23" ht="12.95" customHeight="1">
      <c r="A74" s="168"/>
      <c r="B74" s="171"/>
      <c r="C74" s="171"/>
      <c r="D74" s="171"/>
      <c r="E74" s="171"/>
      <c r="F74" s="170"/>
      <c r="G74" s="1"/>
      <c r="H74" s="1" t="s">
        <v>91</v>
      </c>
      <c r="I74" s="14"/>
      <c r="J74" s="1"/>
      <c r="K74" s="89">
        <v>56906</v>
      </c>
      <c r="L74" s="131">
        <v>107009</v>
      </c>
      <c r="M74" s="131"/>
      <c r="N74" s="1"/>
      <c r="O74" s="89">
        <v>51419</v>
      </c>
      <c r="P74" s="1"/>
      <c r="Q74" s="89">
        <v>55590</v>
      </c>
    </row>
    <row r="75" spans="1:23" ht="12.95" customHeight="1">
      <c r="A75" s="168"/>
      <c r="B75" s="171"/>
      <c r="C75" s="171"/>
      <c r="D75" s="171"/>
      <c r="E75" s="171"/>
      <c r="F75" s="170"/>
      <c r="G75" s="1"/>
      <c r="H75" s="25" t="s">
        <v>92</v>
      </c>
      <c r="I75" s="53"/>
      <c r="J75" s="25"/>
      <c r="K75" s="92">
        <v>37921</v>
      </c>
      <c r="L75" s="136">
        <v>75279</v>
      </c>
      <c r="M75" s="136"/>
      <c r="N75" s="25"/>
      <c r="O75" s="92">
        <v>35648</v>
      </c>
      <c r="P75" s="25"/>
      <c r="Q75" s="92">
        <v>39631</v>
      </c>
    </row>
    <row r="76" spans="1:23" ht="12.95" customHeight="1">
      <c r="A76" s="168"/>
      <c r="B76" s="171"/>
      <c r="C76" s="171"/>
      <c r="D76" s="171"/>
      <c r="E76" s="171"/>
      <c r="F76" s="170"/>
      <c r="G76" s="1"/>
      <c r="H76" s="1" t="s">
        <v>93</v>
      </c>
      <c r="I76" s="14"/>
      <c r="J76" s="1"/>
      <c r="K76" s="89">
        <v>50158</v>
      </c>
      <c r="L76" s="131">
        <v>98167</v>
      </c>
      <c r="M76" s="131"/>
      <c r="N76" s="1"/>
      <c r="O76" s="89">
        <v>47805</v>
      </c>
      <c r="P76" s="1"/>
      <c r="Q76" s="89">
        <v>50362</v>
      </c>
    </row>
    <row r="77" spans="1:23" ht="3" customHeight="1">
      <c r="A77" s="168"/>
      <c r="B77" s="171"/>
      <c r="C77" s="171"/>
      <c r="D77" s="171"/>
      <c r="E77" s="171"/>
      <c r="F77" s="170"/>
      <c r="G77" s="1"/>
      <c r="H77" s="1"/>
      <c r="I77" s="14"/>
      <c r="J77" s="1"/>
      <c r="K77" s="1"/>
      <c r="L77" s="1"/>
      <c r="M77" s="1"/>
      <c r="N77" s="1"/>
      <c r="O77" s="1"/>
      <c r="P77" s="1"/>
      <c r="Q77" s="1"/>
    </row>
    <row r="78" spans="1:23" ht="11.1" customHeight="1">
      <c r="A78" s="168"/>
      <c r="B78" s="171"/>
      <c r="C78" s="171"/>
      <c r="D78" s="171"/>
      <c r="E78" s="171"/>
      <c r="F78" s="170"/>
      <c r="G78" s="1"/>
      <c r="H78" s="1"/>
      <c r="I78" s="14"/>
      <c r="J78" s="1"/>
      <c r="K78" s="1"/>
      <c r="L78" s="1"/>
      <c r="M78" s="66" t="s">
        <v>94</v>
      </c>
      <c r="N78" s="1"/>
      <c r="O78" s="1"/>
      <c r="P78" s="1"/>
      <c r="Q78" s="1"/>
    </row>
    <row r="79" spans="1:23" ht="12.95" customHeight="1">
      <c r="A79" s="168"/>
      <c r="B79" s="171"/>
      <c r="C79" s="171"/>
      <c r="D79" s="171"/>
      <c r="E79" s="171"/>
      <c r="F79" s="170"/>
      <c r="G79" s="1"/>
      <c r="H79" s="1" t="s">
        <v>95</v>
      </c>
      <c r="I79" s="14"/>
      <c r="J79" s="1"/>
      <c r="K79" s="89">
        <v>8759</v>
      </c>
      <c r="L79" s="1"/>
      <c r="M79" s="89">
        <v>13175</v>
      </c>
      <c r="N79" s="1"/>
      <c r="O79" s="89">
        <v>6823</v>
      </c>
      <c r="P79" s="1"/>
      <c r="Q79" s="89">
        <v>6352</v>
      </c>
    </row>
    <row r="80" spans="1:23" ht="3" customHeight="1">
      <c r="A80" s="172"/>
      <c r="B80" s="173"/>
      <c r="C80" s="173"/>
      <c r="D80" s="173"/>
      <c r="E80" s="173"/>
      <c r="F80" s="174"/>
      <c r="G80" s="1"/>
      <c r="H80" s="27"/>
      <c r="I80" s="28"/>
      <c r="J80" s="27"/>
      <c r="K80" s="27"/>
      <c r="L80" s="27"/>
      <c r="M80" s="27"/>
      <c r="N80" s="27"/>
      <c r="O80" s="27"/>
      <c r="P80" s="27"/>
      <c r="Q80" s="27"/>
    </row>
    <row r="81" spans="1:6">
      <c r="A81" s="79"/>
      <c r="B81" s="79"/>
      <c r="C81" s="79"/>
      <c r="D81" s="79"/>
      <c r="E81" s="79"/>
      <c r="F81" s="79"/>
    </row>
  </sheetData>
  <mergeCells count="111">
    <mergeCell ref="L75:M75"/>
    <mergeCell ref="L76:M76"/>
    <mergeCell ref="P68:Q68"/>
    <mergeCell ref="J70:K70"/>
    <mergeCell ref="L70:M70"/>
    <mergeCell ref="N70:O70"/>
    <mergeCell ref="P70:Q70"/>
    <mergeCell ref="A71:F80"/>
    <mergeCell ref="L71:M71"/>
    <mergeCell ref="L72:M72"/>
    <mergeCell ref="L73:M73"/>
    <mergeCell ref="L74:M74"/>
    <mergeCell ref="A53:B55"/>
    <mergeCell ref="C53:E54"/>
    <mergeCell ref="F53:H54"/>
    <mergeCell ref="I53:K54"/>
    <mergeCell ref="L53:N54"/>
    <mergeCell ref="A68:F70"/>
    <mergeCell ref="H68:I68"/>
    <mergeCell ref="J68:K68"/>
    <mergeCell ref="L68:M68"/>
    <mergeCell ref="N68:O68"/>
    <mergeCell ref="A43:C43"/>
    <mergeCell ref="H43:I43"/>
    <mergeCell ref="N43:O43"/>
    <mergeCell ref="P43:Q43"/>
    <mergeCell ref="H44:I44"/>
    <mergeCell ref="N44:O44"/>
    <mergeCell ref="P44:Q44"/>
    <mergeCell ref="N38:O38"/>
    <mergeCell ref="P38:Q38"/>
    <mergeCell ref="A42:C42"/>
    <mergeCell ref="H42:I42"/>
    <mergeCell ref="N42:O42"/>
    <mergeCell ref="P42:Q42"/>
    <mergeCell ref="A38:C39"/>
    <mergeCell ref="D38:E39"/>
    <mergeCell ref="F38:G39"/>
    <mergeCell ref="H38:I38"/>
    <mergeCell ref="J38:K39"/>
    <mergeCell ref="L38:M39"/>
    <mergeCell ref="C30:D30"/>
    <mergeCell ref="H30:I30"/>
    <mergeCell ref="C31:D31"/>
    <mergeCell ref="H31:I31"/>
    <mergeCell ref="C32:D32"/>
    <mergeCell ref="H32:I32"/>
    <mergeCell ref="C27:D27"/>
    <mergeCell ref="H27:I27"/>
    <mergeCell ref="C28:D28"/>
    <mergeCell ref="H28:I28"/>
    <mergeCell ref="C29:D29"/>
    <mergeCell ref="H29:I29"/>
    <mergeCell ref="P23:Q24"/>
    <mergeCell ref="J24:K24"/>
    <mergeCell ref="C26:D26"/>
    <mergeCell ref="H26:I26"/>
    <mergeCell ref="J26:K26"/>
    <mergeCell ref="L26:M26"/>
    <mergeCell ref="N26:O26"/>
    <mergeCell ref="A22:B24"/>
    <mergeCell ref="C22:D24"/>
    <mergeCell ref="H22:I24"/>
    <mergeCell ref="J23:K23"/>
    <mergeCell ref="L23:M24"/>
    <mergeCell ref="N23:O24"/>
    <mergeCell ref="D16:E16"/>
    <mergeCell ref="H16:I16"/>
    <mergeCell ref="L16:M16"/>
    <mergeCell ref="N16:O16"/>
    <mergeCell ref="P12:Q12"/>
    <mergeCell ref="F13:G13"/>
    <mergeCell ref="J13:K13"/>
    <mergeCell ref="D14:E14"/>
    <mergeCell ref="H14:I14"/>
    <mergeCell ref="L14:M14"/>
    <mergeCell ref="N14:O14"/>
    <mergeCell ref="D12:E12"/>
    <mergeCell ref="F12:G12"/>
    <mergeCell ref="H12:I12"/>
    <mergeCell ref="J12:K12"/>
    <mergeCell ref="L12:M12"/>
    <mergeCell ref="N12:O12"/>
    <mergeCell ref="D11:E11"/>
    <mergeCell ref="F11:G11"/>
    <mergeCell ref="H11:I11"/>
    <mergeCell ref="J11:K11"/>
    <mergeCell ref="L11:M11"/>
    <mergeCell ref="N11:O11"/>
    <mergeCell ref="P11:Q11"/>
    <mergeCell ref="D15:E15"/>
    <mergeCell ref="H15:I15"/>
    <mergeCell ref="L15:M15"/>
    <mergeCell ref="N15:O15"/>
    <mergeCell ref="F9:G9"/>
    <mergeCell ref="J9:K9"/>
    <mergeCell ref="D10:E10"/>
    <mergeCell ref="F10:G10"/>
    <mergeCell ref="H10:I10"/>
    <mergeCell ref="J10:K10"/>
    <mergeCell ref="N2:Q4"/>
    <mergeCell ref="A6:C7"/>
    <mergeCell ref="D6:E7"/>
    <mergeCell ref="H6:I7"/>
    <mergeCell ref="F7:G7"/>
    <mergeCell ref="J7:K7"/>
    <mergeCell ref="L7:M7"/>
    <mergeCell ref="N7:O7"/>
    <mergeCell ref="L10:M10"/>
    <mergeCell ref="N10:O10"/>
    <mergeCell ref="P10:Q10"/>
  </mergeCells>
  <phoneticPr fontId="4"/>
  <printOptions horizontalCentered="1"/>
  <pageMargins left="0.74803149606299213" right="0.74803149606299213" top="0.78740157480314965" bottom="0.59055118110236227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"/>
  <sheetViews>
    <sheetView tabSelected="1" topLeftCell="A37" workbookViewId="0">
      <selection activeCell="S72" sqref="S72"/>
    </sheetView>
  </sheetViews>
  <sheetFormatPr defaultRowHeight="13.5"/>
  <cols>
    <col min="1" max="1" width="8.125" style="67" customWidth="1"/>
    <col min="2" max="2" width="4.5" style="67" customWidth="1"/>
    <col min="3" max="16" width="5.875" style="67" customWidth="1"/>
    <col min="17" max="17" width="7.25" style="67" customWidth="1"/>
    <col min="18" max="16384" width="9" style="67"/>
  </cols>
  <sheetData>
    <row r="1" spans="1:17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7.25" customHeight="1">
      <c r="A2" s="1"/>
      <c r="B2" s="1"/>
      <c r="C2" s="1"/>
      <c r="D2" s="1"/>
      <c r="E2" s="1"/>
      <c r="F2" s="1"/>
      <c r="G2" s="1"/>
      <c r="H2" s="1"/>
      <c r="I2" s="2" t="s">
        <v>115</v>
      </c>
      <c r="J2" s="1"/>
      <c r="K2" s="1"/>
      <c r="L2" s="1"/>
      <c r="M2" s="1"/>
      <c r="N2" s="111" t="s">
        <v>1</v>
      </c>
      <c r="O2" s="112"/>
      <c r="P2" s="112"/>
      <c r="Q2" s="113"/>
    </row>
    <row r="3" spans="1:17" ht="12" customHeight="1">
      <c r="A3" s="1"/>
      <c r="B3" s="1"/>
      <c r="C3" s="1"/>
      <c r="D3" s="1"/>
      <c r="E3" s="1" t="s">
        <v>2</v>
      </c>
      <c r="F3" s="3"/>
      <c r="G3" s="3"/>
      <c r="H3" s="3"/>
      <c r="I3" s="3"/>
      <c r="J3" s="3"/>
      <c r="K3" s="3"/>
      <c r="L3" s="3"/>
      <c r="M3" s="1"/>
      <c r="N3" s="114"/>
      <c r="O3" s="115"/>
      <c r="P3" s="115"/>
      <c r="Q3" s="116"/>
    </row>
    <row r="4" spans="1:17" ht="12" customHeight="1">
      <c r="A4" s="1"/>
      <c r="B4" s="1"/>
      <c r="C4" s="1"/>
      <c r="D4" s="1"/>
      <c r="E4" s="1" t="s">
        <v>3</v>
      </c>
      <c r="F4" s="3"/>
      <c r="G4" s="3"/>
      <c r="H4" s="3"/>
      <c r="I4" s="3"/>
      <c r="J4" s="3"/>
      <c r="K4" s="3"/>
      <c r="L4" s="3"/>
      <c r="M4" s="1"/>
      <c r="N4" s="117"/>
      <c r="O4" s="118"/>
      <c r="P4" s="118"/>
      <c r="Q4" s="119"/>
    </row>
    <row r="5" spans="1:17">
      <c r="A5" s="4" t="s">
        <v>4</v>
      </c>
      <c r="B5" s="4"/>
      <c r="C5" s="1"/>
      <c r="D5" s="1"/>
      <c r="E5" s="1"/>
      <c r="F5" s="5"/>
      <c r="G5" s="5"/>
      <c r="H5" s="5"/>
      <c r="I5" s="5"/>
      <c r="J5" s="5"/>
      <c r="K5" s="5"/>
      <c r="L5" s="5"/>
      <c r="M5" s="1"/>
      <c r="N5" s="1"/>
      <c r="O5" s="1"/>
      <c r="P5" s="1"/>
      <c r="Q5" s="6" t="s">
        <v>5</v>
      </c>
    </row>
    <row r="6" spans="1:17" ht="15.95" customHeight="1">
      <c r="A6" s="120" t="s">
        <v>6</v>
      </c>
      <c r="B6" s="120"/>
      <c r="C6" s="121"/>
      <c r="D6" s="124" t="s">
        <v>7</v>
      </c>
      <c r="E6" s="120"/>
      <c r="F6" s="7"/>
      <c r="G6" s="8"/>
      <c r="H6" s="124" t="s">
        <v>8</v>
      </c>
      <c r="I6" s="120"/>
      <c r="J6" s="7"/>
      <c r="K6" s="7"/>
      <c r="L6" s="7"/>
      <c r="M6" s="7"/>
      <c r="N6" s="7"/>
      <c r="O6" s="8"/>
      <c r="P6" s="9" t="s">
        <v>9</v>
      </c>
      <c r="Q6" s="10"/>
    </row>
    <row r="7" spans="1:17" ht="12.95" customHeight="1">
      <c r="A7" s="122"/>
      <c r="B7" s="122"/>
      <c r="C7" s="123"/>
      <c r="D7" s="125"/>
      <c r="E7" s="122"/>
      <c r="F7" s="126" t="s">
        <v>10</v>
      </c>
      <c r="G7" s="127"/>
      <c r="H7" s="125"/>
      <c r="I7" s="122"/>
      <c r="J7" s="126" t="s">
        <v>11</v>
      </c>
      <c r="K7" s="127"/>
      <c r="L7" s="126" t="s">
        <v>12</v>
      </c>
      <c r="M7" s="127"/>
      <c r="N7" s="126" t="s">
        <v>13</v>
      </c>
      <c r="O7" s="127"/>
      <c r="P7" s="11"/>
      <c r="Q7" s="12" t="s">
        <v>14</v>
      </c>
    </row>
    <row r="8" spans="1:17" ht="5.0999999999999996" customHeight="1">
      <c r="A8" s="1"/>
      <c r="B8" s="1"/>
      <c r="C8" s="1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" customHeight="1">
      <c r="A9" s="1"/>
      <c r="B9" s="1"/>
      <c r="C9" s="14"/>
      <c r="D9" s="1"/>
      <c r="E9" s="1"/>
      <c r="F9" s="107" t="s">
        <v>15</v>
      </c>
      <c r="G9" s="107"/>
      <c r="H9" s="1"/>
      <c r="I9" s="1"/>
      <c r="J9" s="107" t="s">
        <v>15</v>
      </c>
      <c r="K9" s="107"/>
      <c r="L9" s="1"/>
      <c r="M9" s="1"/>
      <c r="N9" s="1"/>
      <c r="O9" s="1"/>
      <c r="P9" s="1"/>
      <c r="Q9" s="1"/>
    </row>
    <row r="10" spans="1:17" ht="12.95" customHeight="1">
      <c r="A10" s="15" t="s">
        <v>19</v>
      </c>
      <c r="B10" s="16" t="s">
        <v>17</v>
      </c>
      <c r="C10" s="17"/>
      <c r="D10" s="108">
        <v>222207</v>
      </c>
      <c r="E10" s="108"/>
      <c r="F10" s="108">
        <v>548</v>
      </c>
      <c r="G10" s="109"/>
      <c r="H10" s="108">
        <v>456722</v>
      </c>
      <c r="I10" s="108"/>
      <c r="J10" s="108">
        <v>-2672</v>
      </c>
      <c r="K10" s="110"/>
      <c r="L10" s="108">
        <v>220671</v>
      </c>
      <c r="M10" s="108"/>
      <c r="N10" s="108">
        <v>236051</v>
      </c>
      <c r="O10" s="108"/>
      <c r="P10" s="128">
        <v>9007</v>
      </c>
      <c r="Q10" s="128"/>
    </row>
    <row r="11" spans="1:17" ht="12.95" customHeight="1">
      <c r="A11" s="18" t="s">
        <v>20</v>
      </c>
      <c r="B11" s="19" t="s">
        <v>17</v>
      </c>
      <c r="C11" s="20"/>
      <c r="D11" s="129">
        <v>223922</v>
      </c>
      <c r="E11" s="129"/>
      <c r="F11" s="130">
        <v>1715</v>
      </c>
      <c r="G11" s="130"/>
      <c r="H11" s="129">
        <v>455469</v>
      </c>
      <c r="I11" s="129"/>
      <c r="J11" s="130">
        <v>-1253</v>
      </c>
      <c r="K11" s="130"/>
      <c r="L11" s="129">
        <v>219869</v>
      </c>
      <c r="M11" s="129"/>
      <c r="N11" s="129">
        <v>235600</v>
      </c>
      <c r="O11" s="129"/>
      <c r="P11" s="130">
        <v>8982</v>
      </c>
      <c r="Q11" s="130"/>
    </row>
    <row r="12" spans="1:17" ht="12.95" customHeight="1">
      <c r="A12" s="21" t="s">
        <v>23</v>
      </c>
      <c r="B12" s="22" t="s">
        <v>17</v>
      </c>
      <c r="C12" s="17"/>
      <c r="D12" s="133">
        <v>226044</v>
      </c>
      <c r="E12" s="133"/>
      <c r="F12" s="134">
        <v>2122</v>
      </c>
      <c r="G12" s="134"/>
      <c r="H12" s="133">
        <v>454620</v>
      </c>
      <c r="I12" s="133"/>
      <c r="J12" s="134">
        <v>-849</v>
      </c>
      <c r="K12" s="134"/>
      <c r="L12" s="133">
        <v>219362</v>
      </c>
      <c r="M12" s="133"/>
      <c r="N12" s="133">
        <v>235258</v>
      </c>
      <c r="O12" s="133"/>
      <c r="P12" s="134">
        <v>8965</v>
      </c>
      <c r="Q12" s="134"/>
    </row>
    <row r="13" spans="1:17" ht="15" customHeight="1">
      <c r="A13" s="1"/>
      <c r="B13" s="1"/>
      <c r="C13" s="14"/>
      <c r="D13" s="1"/>
      <c r="E13" s="1"/>
      <c r="F13" s="107" t="s">
        <v>21</v>
      </c>
      <c r="G13" s="107"/>
      <c r="H13" s="1"/>
      <c r="I13" s="1"/>
      <c r="J13" s="107" t="s">
        <v>21</v>
      </c>
      <c r="K13" s="107"/>
      <c r="L13" s="1"/>
      <c r="M13" s="1"/>
      <c r="N13" s="1"/>
      <c r="O13" s="1"/>
      <c r="P13" s="1"/>
      <c r="Q13" s="1"/>
    </row>
    <row r="14" spans="1:17" ht="12.95" customHeight="1">
      <c r="A14" s="23" t="s">
        <v>23</v>
      </c>
      <c r="B14" s="23" t="str">
        <f>DBCS([1]参考!C2-1&amp;[1]参考!D2)</f>
        <v>２月</v>
      </c>
      <c r="C14" s="24"/>
      <c r="D14" s="135">
        <v>225916</v>
      </c>
      <c r="E14" s="135"/>
      <c r="F14" s="25"/>
      <c r="G14" s="101">
        <v>-128</v>
      </c>
      <c r="H14" s="136">
        <v>454236</v>
      </c>
      <c r="I14" s="136"/>
      <c r="J14" s="25"/>
      <c r="K14" s="101">
        <v>-384</v>
      </c>
      <c r="L14" s="135">
        <v>219166</v>
      </c>
      <c r="M14" s="135"/>
      <c r="N14" s="135">
        <v>235070</v>
      </c>
      <c r="O14" s="135"/>
      <c r="P14" s="25"/>
      <c r="Q14" s="101">
        <v>8957.5231709721938</v>
      </c>
    </row>
    <row r="15" spans="1:17" ht="12.95" customHeight="1">
      <c r="A15" s="6" t="s">
        <v>22</v>
      </c>
      <c r="B15" s="55" t="str">
        <f>DBCS([1]参考!C2&amp;[1]参考!D2)</f>
        <v>３月</v>
      </c>
      <c r="C15" s="20"/>
      <c r="D15" s="131">
        <v>225977</v>
      </c>
      <c r="E15" s="131"/>
      <c r="F15" s="1"/>
      <c r="G15" s="98">
        <v>61</v>
      </c>
      <c r="H15" s="131">
        <v>454024</v>
      </c>
      <c r="I15" s="131"/>
      <c r="J15" s="1"/>
      <c r="K15" s="98">
        <v>-212</v>
      </c>
      <c r="L15" s="132">
        <v>219075</v>
      </c>
      <c r="M15" s="132"/>
      <c r="N15" s="132">
        <v>234949</v>
      </c>
      <c r="O15" s="132"/>
      <c r="P15" s="1"/>
      <c r="Q15" s="99">
        <v>8953.342535988957</v>
      </c>
    </row>
    <row r="16" spans="1:17" ht="12.95" customHeight="1">
      <c r="A16" s="96"/>
      <c r="B16" s="71" t="str">
        <f>DBCS([1]参考!C2+1&amp;[1]参考!D2)</f>
        <v>４月</v>
      </c>
      <c r="C16" s="17"/>
      <c r="D16" s="133">
        <v>226702</v>
      </c>
      <c r="E16" s="133"/>
      <c r="F16" s="72"/>
      <c r="G16" s="100">
        <v>725</v>
      </c>
      <c r="H16" s="133">
        <v>453811</v>
      </c>
      <c r="I16" s="133"/>
      <c r="J16" s="100"/>
      <c r="K16" s="100">
        <v>-213</v>
      </c>
      <c r="L16" s="133">
        <v>218936</v>
      </c>
      <c r="M16" s="133"/>
      <c r="N16" s="133">
        <v>234875</v>
      </c>
      <c r="O16" s="133"/>
      <c r="P16" s="100"/>
      <c r="Q16" s="100">
        <v>8949</v>
      </c>
    </row>
    <row r="17" spans="1:25" ht="5.0999999999999996" customHeight="1">
      <c r="A17" s="27"/>
      <c r="B17" s="27"/>
      <c r="C17" s="28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25" ht="12" customHeight="1">
      <c r="A18" s="29" t="s">
        <v>24</v>
      </c>
      <c r="B18" s="3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25" ht="12" customHeight="1">
      <c r="A19" s="29" t="s">
        <v>25</v>
      </c>
      <c r="B19" s="3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S19" s="73"/>
      <c r="T19" s="73"/>
      <c r="U19" s="73"/>
      <c r="V19" s="73"/>
      <c r="W19" s="73"/>
      <c r="X19" s="73"/>
      <c r="Y19" s="73"/>
    </row>
    <row r="20" spans="1:25" ht="12.9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S20" s="73"/>
      <c r="T20" s="73"/>
      <c r="U20" s="73"/>
      <c r="V20" s="73"/>
    </row>
    <row r="21" spans="1:25">
      <c r="A21" s="4" t="s">
        <v>26</v>
      </c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74" t="str">
        <f>DBCS("（令和６年"&amp;[1]参考!C2+1&amp;[1]参考!D2&amp;"１日現在）")</f>
        <v>（令和６年４月１日現在）</v>
      </c>
      <c r="P21" s="1"/>
      <c r="Q21" s="6"/>
    </row>
    <row r="22" spans="1:25" ht="5.0999999999999996" customHeight="1">
      <c r="A22" s="144" t="s">
        <v>27</v>
      </c>
      <c r="B22" s="175"/>
      <c r="C22" s="148" t="s">
        <v>7</v>
      </c>
      <c r="D22" s="144"/>
      <c r="E22" s="7"/>
      <c r="F22" s="7"/>
      <c r="G22" s="8"/>
      <c r="H22" s="148" t="s">
        <v>8</v>
      </c>
      <c r="I22" s="144"/>
      <c r="J22" s="7"/>
      <c r="K22" s="7"/>
      <c r="L22" s="7"/>
      <c r="M22" s="7"/>
      <c r="N22" s="7"/>
      <c r="O22" s="8"/>
      <c r="P22" s="31"/>
      <c r="Q22" s="7"/>
    </row>
    <row r="23" spans="1:25" ht="13.5" customHeight="1">
      <c r="A23" s="138"/>
      <c r="B23" s="176"/>
      <c r="C23" s="137"/>
      <c r="D23" s="138"/>
      <c r="E23" s="32"/>
      <c r="F23" s="33" t="s">
        <v>28</v>
      </c>
      <c r="G23" s="34"/>
      <c r="H23" s="137"/>
      <c r="I23" s="138"/>
      <c r="J23" s="141" t="s">
        <v>29</v>
      </c>
      <c r="K23" s="142"/>
      <c r="L23" s="148" t="s">
        <v>30</v>
      </c>
      <c r="M23" s="149"/>
      <c r="N23" s="148" t="s">
        <v>31</v>
      </c>
      <c r="O23" s="149"/>
      <c r="P23" s="137" t="s">
        <v>32</v>
      </c>
      <c r="Q23" s="138"/>
    </row>
    <row r="24" spans="1:25" ht="24" customHeight="1">
      <c r="A24" s="140"/>
      <c r="B24" s="177"/>
      <c r="C24" s="139"/>
      <c r="D24" s="140"/>
      <c r="E24" s="35" t="s">
        <v>33</v>
      </c>
      <c r="F24" s="35" t="s">
        <v>34</v>
      </c>
      <c r="G24" s="36" t="s">
        <v>35</v>
      </c>
      <c r="H24" s="139"/>
      <c r="I24" s="140"/>
      <c r="J24" s="141" t="s">
        <v>11</v>
      </c>
      <c r="K24" s="142"/>
      <c r="L24" s="139"/>
      <c r="M24" s="150"/>
      <c r="N24" s="139"/>
      <c r="O24" s="150"/>
      <c r="P24" s="139"/>
      <c r="Q24" s="140"/>
    </row>
    <row r="25" spans="1:25" ht="5.0999999999999996" customHeight="1">
      <c r="A25" s="37"/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25" ht="12.95" customHeight="1">
      <c r="A26" s="38" t="s">
        <v>36</v>
      </c>
      <c r="B26" s="39"/>
      <c r="C26" s="143">
        <v>226702</v>
      </c>
      <c r="D26" s="131"/>
      <c r="E26" s="98">
        <v>3424</v>
      </c>
      <c r="F26" s="98">
        <v>2699</v>
      </c>
      <c r="G26" s="98">
        <v>725</v>
      </c>
      <c r="H26" s="131">
        <v>453811</v>
      </c>
      <c r="I26" s="131"/>
      <c r="J26" s="131">
        <v>-213</v>
      </c>
      <c r="K26" s="131"/>
      <c r="L26" s="131">
        <v>218936</v>
      </c>
      <c r="M26" s="131"/>
      <c r="N26" s="131">
        <v>234875</v>
      </c>
      <c r="O26" s="131"/>
      <c r="P26" s="98"/>
      <c r="Q26" s="98">
        <v>8949</v>
      </c>
      <c r="S26" s="73"/>
      <c r="T26" s="73"/>
      <c r="U26" s="73"/>
      <c r="V26" s="73"/>
    </row>
    <row r="27" spans="1:25" ht="15" customHeight="1">
      <c r="A27" s="40" t="s">
        <v>37</v>
      </c>
      <c r="B27" s="41"/>
      <c r="C27" s="151">
        <v>27890</v>
      </c>
      <c r="D27" s="135"/>
      <c r="E27" s="101">
        <v>460</v>
      </c>
      <c r="F27" s="101">
        <v>316</v>
      </c>
      <c r="G27" s="101">
        <v>144</v>
      </c>
      <c r="H27" s="135">
        <v>51252</v>
      </c>
      <c r="I27" s="135"/>
      <c r="J27" s="101"/>
      <c r="K27" s="101">
        <v>92</v>
      </c>
      <c r="L27" s="101"/>
      <c r="M27" s="101">
        <v>25572</v>
      </c>
      <c r="N27" s="101"/>
      <c r="O27" s="101">
        <v>25680</v>
      </c>
      <c r="P27" s="101"/>
      <c r="Q27" s="101">
        <v>5470</v>
      </c>
    </row>
    <row r="28" spans="1:25" ht="12.95" customHeight="1">
      <c r="A28" s="38" t="s">
        <v>38</v>
      </c>
      <c r="B28" s="39"/>
      <c r="C28" s="143">
        <v>36450</v>
      </c>
      <c r="D28" s="131"/>
      <c r="E28" s="98">
        <v>611</v>
      </c>
      <c r="F28" s="98">
        <v>431</v>
      </c>
      <c r="G28" s="98">
        <v>180</v>
      </c>
      <c r="H28" s="131">
        <v>74476</v>
      </c>
      <c r="I28" s="131"/>
      <c r="J28" s="98"/>
      <c r="K28" s="98">
        <v>-8</v>
      </c>
      <c r="L28" s="98"/>
      <c r="M28" s="98">
        <v>35838</v>
      </c>
      <c r="N28" s="98"/>
      <c r="O28" s="98">
        <v>38638</v>
      </c>
      <c r="P28" s="98"/>
      <c r="Q28" s="98">
        <v>8695</v>
      </c>
    </row>
    <row r="29" spans="1:25" ht="12.95" customHeight="1">
      <c r="A29" s="40" t="s">
        <v>39</v>
      </c>
      <c r="B29" s="41"/>
      <c r="C29" s="151">
        <v>24624</v>
      </c>
      <c r="D29" s="135"/>
      <c r="E29" s="101">
        <v>328</v>
      </c>
      <c r="F29" s="101">
        <v>247</v>
      </c>
      <c r="G29" s="101">
        <v>81</v>
      </c>
      <c r="H29" s="135">
        <v>49651</v>
      </c>
      <c r="I29" s="135"/>
      <c r="J29" s="101"/>
      <c r="K29" s="101">
        <v>-13</v>
      </c>
      <c r="L29" s="101"/>
      <c r="M29" s="101">
        <v>24433</v>
      </c>
      <c r="N29" s="101"/>
      <c r="O29" s="101">
        <v>25218</v>
      </c>
      <c r="P29" s="101"/>
      <c r="Q29" s="101">
        <v>5452</v>
      </c>
    </row>
    <row r="30" spans="1:25" ht="12.95" customHeight="1">
      <c r="A30" s="38" t="s">
        <v>40</v>
      </c>
      <c r="B30" s="39"/>
      <c r="C30" s="143">
        <v>54032</v>
      </c>
      <c r="D30" s="131"/>
      <c r="E30" s="98">
        <v>864</v>
      </c>
      <c r="F30" s="98">
        <v>689</v>
      </c>
      <c r="G30" s="98">
        <v>175</v>
      </c>
      <c r="H30" s="131">
        <v>106483</v>
      </c>
      <c r="I30" s="131"/>
      <c r="J30" s="98"/>
      <c r="K30" s="98">
        <v>-43</v>
      </c>
      <c r="L30" s="98"/>
      <c r="M30" s="98">
        <v>50964</v>
      </c>
      <c r="N30" s="98"/>
      <c r="O30" s="98">
        <v>55519</v>
      </c>
      <c r="P30" s="98"/>
      <c r="Q30" s="98">
        <v>14147</v>
      </c>
    </row>
    <row r="31" spans="1:25" ht="12.95" customHeight="1">
      <c r="A31" s="40" t="s">
        <v>41</v>
      </c>
      <c r="B31" s="41"/>
      <c r="C31" s="151">
        <v>35958</v>
      </c>
      <c r="D31" s="135"/>
      <c r="E31" s="101">
        <v>467</v>
      </c>
      <c r="F31" s="101">
        <v>394</v>
      </c>
      <c r="G31" s="101">
        <v>73</v>
      </c>
      <c r="H31" s="135">
        <v>74356</v>
      </c>
      <c r="I31" s="135"/>
      <c r="J31" s="101"/>
      <c r="K31" s="101">
        <v>-125</v>
      </c>
      <c r="L31" s="101"/>
      <c r="M31" s="101">
        <v>34912</v>
      </c>
      <c r="N31" s="101"/>
      <c r="O31" s="101">
        <v>39444</v>
      </c>
      <c r="P31" s="101"/>
      <c r="Q31" s="101">
        <v>11541</v>
      </c>
    </row>
    <row r="32" spans="1:25" ht="12.95" customHeight="1">
      <c r="A32" s="38" t="s">
        <v>42</v>
      </c>
      <c r="B32" s="39"/>
      <c r="C32" s="143">
        <v>47748</v>
      </c>
      <c r="D32" s="143"/>
      <c r="E32" s="103">
        <v>694</v>
      </c>
      <c r="F32" s="103">
        <v>622</v>
      </c>
      <c r="G32" s="103">
        <v>72</v>
      </c>
      <c r="H32" s="143">
        <v>97593</v>
      </c>
      <c r="I32" s="143"/>
      <c r="J32" s="103"/>
      <c r="K32" s="103">
        <v>-116</v>
      </c>
      <c r="L32" s="103"/>
      <c r="M32" s="103">
        <v>47217</v>
      </c>
      <c r="N32" s="103"/>
      <c r="O32" s="103">
        <v>50376</v>
      </c>
      <c r="P32" s="103"/>
      <c r="Q32" s="103">
        <v>10062</v>
      </c>
    </row>
    <row r="33" spans="1:17" ht="5.0999999999999996" customHeight="1">
      <c r="A33" s="27"/>
      <c r="B33" s="28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2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9.9499999999999993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>
      <c r="A37" s="4" t="s">
        <v>43</v>
      </c>
      <c r="B37" s="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95" customHeight="1">
      <c r="A38" s="144" t="s">
        <v>6</v>
      </c>
      <c r="B38" s="144"/>
      <c r="C38" s="149"/>
      <c r="D38" s="148" t="s">
        <v>44</v>
      </c>
      <c r="E38" s="149"/>
      <c r="F38" s="148" t="s">
        <v>45</v>
      </c>
      <c r="G38" s="149"/>
      <c r="H38" s="148" t="s">
        <v>46</v>
      </c>
      <c r="I38" s="149"/>
      <c r="J38" s="148" t="s">
        <v>47</v>
      </c>
      <c r="K38" s="149"/>
      <c r="L38" s="148" t="s">
        <v>48</v>
      </c>
      <c r="M38" s="149"/>
      <c r="N38" s="148" t="s">
        <v>49</v>
      </c>
      <c r="O38" s="149"/>
      <c r="P38" s="148" t="s">
        <v>50</v>
      </c>
      <c r="Q38" s="144"/>
    </row>
    <row r="39" spans="1:17" ht="12.95" customHeight="1">
      <c r="A39" s="140"/>
      <c r="B39" s="140"/>
      <c r="C39" s="150"/>
      <c r="D39" s="139"/>
      <c r="E39" s="150"/>
      <c r="F39" s="139"/>
      <c r="G39" s="150"/>
      <c r="H39" s="42"/>
      <c r="I39" s="43" t="s">
        <v>51</v>
      </c>
      <c r="J39" s="139"/>
      <c r="K39" s="150"/>
      <c r="L39" s="139"/>
      <c r="M39" s="150"/>
      <c r="N39" s="42"/>
      <c r="O39" s="43" t="s">
        <v>52</v>
      </c>
      <c r="P39" s="42"/>
      <c r="Q39" s="44" t="s">
        <v>53</v>
      </c>
    </row>
    <row r="40" spans="1:17" ht="5.0999999999999996" customHeight="1">
      <c r="A40" s="1"/>
      <c r="B40" s="1"/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" customHeight="1">
      <c r="A41" s="1"/>
      <c r="B41" s="1"/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45" t="s">
        <v>54</v>
      </c>
      <c r="Q41" s="1"/>
    </row>
    <row r="42" spans="1:17" ht="12.95" customHeight="1">
      <c r="A42" s="156" t="s">
        <v>56</v>
      </c>
      <c r="B42" s="156"/>
      <c r="C42" s="157"/>
      <c r="D42" s="46"/>
      <c r="E42" s="97">
        <v>3632</v>
      </c>
      <c r="F42" s="48"/>
      <c r="G42" s="97">
        <v>5625</v>
      </c>
      <c r="H42" s="128">
        <v>-1993</v>
      </c>
      <c r="I42" s="128"/>
      <c r="J42" s="48"/>
      <c r="K42" s="97">
        <v>17397</v>
      </c>
      <c r="L42" s="48"/>
      <c r="M42" s="97">
        <v>18076</v>
      </c>
      <c r="N42" s="128">
        <v>-679</v>
      </c>
      <c r="O42" s="128"/>
      <c r="P42" s="128">
        <v>-2672</v>
      </c>
      <c r="Q42" s="128"/>
    </row>
    <row r="43" spans="1:17" ht="12.95" customHeight="1">
      <c r="A43" s="152" t="s">
        <v>104</v>
      </c>
      <c r="B43" s="152"/>
      <c r="C43" s="153"/>
      <c r="D43" s="49"/>
      <c r="E43" s="50">
        <v>3367</v>
      </c>
      <c r="F43" s="49"/>
      <c r="G43" s="50">
        <v>5945</v>
      </c>
      <c r="H43" s="154">
        <v>-2578</v>
      </c>
      <c r="I43" s="154"/>
      <c r="J43" s="49"/>
      <c r="K43" s="50">
        <v>19645</v>
      </c>
      <c r="L43" s="49"/>
      <c r="M43" s="50">
        <v>18320</v>
      </c>
      <c r="N43" s="154">
        <v>1325</v>
      </c>
      <c r="O43" s="154"/>
      <c r="P43" s="154">
        <v>-1253</v>
      </c>
      <c r="Q43" s="154"/>
    </row>
    <row r="44" spans="1:17" ht="12.95" customHeight="1">
      <c r="A44" s="46" t="s">
        <v>105</v>
      </c>
      <c r="B44" s="46"/>
      <c r="C44" s="51"/>
      <c r="D44" s="46"/>
      <c r="E44" s="52">
        <v>3322</v>
      </c>
      <c r="F44" s="46"/>
      <c r="G44" s="52">
        <v>5936</v>
      </c>
      <c r="H44" s="155">
        <v>-2614</v>
      </c>
      <c r="I44" s="155"/>
      <c r="J44" s="46"/>
      <c r="K44" s="52">
        <v>19555</v>
      </c>
      <c r="L44" s="46"/>
      <c r="M44" s="52">
        <v>17790</v>
      </c>
      <c r="N44" s="155">
        <v>1765</v>
      </c>
      <c r="O44" s="155"/>
      <c r="P44" s="155">
        <v>-849</v>
      </c>
      <c r="Q44" s="155"/>
    </row>
    <row r="45" spans="1:17" ht="12" customHeight="1">
      <c r="A45" s="1"/>
      <c r="B45" s="1"/>
      <c r="C45" s="14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45" t="s">
        <v>58</v>
      </c>
      <c r="Q45" s="1"/>
    </row>
    <row r="46" spans="1:17" ht="15" customHeight="1">
      <c r="A46" s="23" t="s">
        <v>23</v>
      </c>
      <c r="B46" s="23" t="s">
        <v>106</v>
      </c>
      <c r="C46" s="53" t="s">
        <v>60</v>
      </c>
      <c r="D46" s="54"/>
      <c r="E46" s="102">
        <v>297</v>
      </c>
      <c r="F46" s="54"/>
      <c r="G46" s="102">
        <v>638</v>
      </c>
      <c r="H46" s="54"/>
      <c r="I46" s="102">
        <v>-341</v>
      </c>
      <c r="J46" s="54"/>
      <c r="K46" s="102">
        <v>1259</v>
      </c>
      <c r="L46" s="54"/>
      <c r="M46" s="102">
        <v>1302</v>
      </c>
      <c r="N46" s="102"/>
      <c r="O46" s="102">
        <v>-43</v>
      </c>
      <c r="P46" s="54"/>
      <c r="Q46" s="102">
        <v>-384</v>
      </c>
    </row>
    <row r="47" spans="1:17" ht="12.95" customHeight="1">
      <c r="A47" s="55"/>
      <c r="B47" s="6" t="s">
        <v>112</v>
      </c>
      <c r="C47" s="14" t="s">
        <v>60</v>
      </c>
      <c r="D47" s="56"/>
      <c r="E47" s="99">
        <v>228</v>
      </c>
      <c r="F47" s="56"/>
      <c r="G47" s="99">
        <v>547</v>
      </c>
      <c r="H47" s="56"/>
      <c r="I47" s="99">
        <v>-319</v>
      </c>
      <c r="J47" s="56"/>
      <c r="K47" s="99">
        <v>1394</v>
      </c>
      <c r="L47" s="56"/>
      <c r="M47" s="99">
        <v>1287</v>
      </c>
      <c r="N47" s="99"/>
      <c r="O47" s="99">
        <v>107</v>
      </c>
      <c r="P47" s="56"/>
      <c r="Q47" s="99">
        <v>-212</v>
      </c>
    </row>
    <row r="48" spans="1:17" ht="12.95" customHeight="1">
      <c r="A48" s="57"/>
      <c r="B48" s="57" t="s">
        <v>116</v>
      </c>
      <c r="C48" s="53" t="s">
        <v>60</v>
      </c>
      <c r="D48" s="54"/>
      <c r="E48" s="102">
        <v>253</v>
      </c>
      <c r="F48" s="54"/>
      <c r="G48" s="102">
        <v>514</v>
      </c>
      <c r="H48" s="54"/>
      <c r="I48" s="102">
        <v>-261</v>
      </c>
      <c r="J48" s="54"/>
      <c r="K48" s="102">
        <v>3059</v>
      </c>
      <c r="L48" s="54"/>
      <c r="M48" s="102">
        <v>3011</v>
      </c>
      <c r="N48" s="102"/>
      <c r="O48" s="102">
        <v>48</v>
      </c>
      <c r="P48" s="54"/>
      <c r="Q48" s="102">
        <v>-213</v>
      </c>
    </row>
    <row r="49" spans="1:25" ht="5.0999999999999996" customHeight="1">
      <c r="A49" s="27"/>
      <c r="B49" s="27"/>
      <c r="C49" s="28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25" ht="12.95" customHeight="1">
      <c r="A50" s="1" t="s">
        <v>63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 s="73"/>
      <c r="T50" s="73"/>
      <c r="U50" s="73"/>
      <c r="V50" s="73"/>
      <c r="W50" s="73"/>
      <c r="X50" s="73"/>
      <c r="Y50" s="73"/>
    </row>
    <row r="51" spans="1:25" ht="9.9499999999999993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25">
      <c r="A52" s="4" t="s">
        <v>64</v>
      </c>
      <c r="B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 t="s">
        <v>117</v>
      </c>
      <c r="P52" s="1"/>
      <c r="Q52" s="6"/>
    </row>
    <row r="53" spans="1:25" ht="12.95" customHeight="1">
      <c r="A53" s="144" t="s">
        <v>66</v>
      </c>
      <c r="B53" s="175"/>
      <c r="C53" s="148" t="s">
        <v>67</v>
      </c>
      <c r="D53" s="144"/>
      <c r="E53" s="149"/>
      <c r="F53" s="148" t="s">
        <v>68</v>
      </c>
      <c r="G53" s="144"/>
      <c r="H53" s="149"/>
      <c r="I53" s="148" t="s">
        <v>69</v>
      </c>
      <c r="J53" s="144"/>
      <c r="K53" s="149"/>
      <c r="L53" s="148" t="s">
        <v>70</v>
      </c>
      <c r="M53" s="144"/>
      <c r="N53" s="149"/>
      <c r="O53" s="58" t="s">
        <v>71</v>
      </c>
      <c r="P53" s="58" t="s">
        <v>72</v>
      </c>
      <c r="Q53" s="59" t="s">
        <v>73</v>
      </c>
    </row>
    <row r="54" spans="1:25" ht="12.95" customHeight="1">
      <c r="A54" s="138"/>
      <c r="B54" s="176"/>
      <c r="C54" s="139"/>
      <c r="D54" s="140"/>
      <c r="E54" s="150"/>
      <c r="F54" s="139"/>
      <c r="G54" s="140"/>
      <c r="H54" s="150"/>
      <c r="I54" s="139"/>
      <c r="J54" s="140"/>
      <c r="K54" s="150"/>
      <c r="L54" s="139"/>
      <c r="M54" s="140"/>
      <c r="N54" s="150"/>
      <c r="O54" s="60" t="s">
        <v>74</v>
      </c>
      <c r="P54" s="60" t="s">
        <v>74</v>
      </c>
      <c r="Q54" s="61" t="s">
        <v>75</v>
      </c>
    </row>
    <row r="55" spans="1:25">
      <c r="A55" s="140"/>
      <c r="B55" s="177"/>
      <c r="C55" s="104" t="s">
        <v>76</v>
      </c>
      <c r="D55" s="104" t="s">
        <v>77</v>
      </c>
      <c r="E55" s="104" t="s">
        <v>78</v>
      </c>
      <c r="F55" s="104" t="s">
        <v>76</v>
      </c>
      <c r="G55" s="104" t="s">
        <v>77</v>
      </c>
      <c r="H55" s="104" t="s">
        <v>78</v>
      </c>
      <c r="I55" s="104" t="s">
        <v>79</v>
      </c>
      <c r="J55" s="104" t="s">
        <v>77</v>
      </c>
      <c r="K55" s="104" t="s">
        <v>78</v>
      </c>
      <c r="L55" s="104" t="s">
        <v>79</v>
      </c>
      <c r="M55" s="104" t="s">
        <v>77</v>
      </c>
      <c r="N55" s="104" t="s">
        <v>78</v>
      </c>
      <c r="O55" s="62" t="s">
        <v>52</v>
      </c>
      <c r="P55" s="62" t="s">
        <v>53</v>
      </c>
      <c r="Q55" s="42"/>
    </row>
    <row r="56" spans="1:25" ht="5.0999999999999996" customHeight="1">
      <c r="A56" s="37"/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25" ht="12.95" customHeight="1">
      <c r="A57" s="38" t="s">
        <v>36</v>
      </c>
      <c r="B57" s="39"/>
      <c r="C57" s="98">
        <v>253</v>
      </c>
      <c r="D57" s="98">
        <v>137</v>
      </c>
      <c r="E57" s="98">
        <v>116</v>
      </c>
      <c r="F57" s="98">
        <v>514</v>
      </c>
      <c r="G57" s="98">
        <v>275</v>
      </c>
      <c r="H57" s="98">
        <v>239</v>
      </c>
      <c r="I57" s="98">
        <v>3059</v>
      </c>
      <c r="J57" s="98">
        <v>1611</v>
      </c>
      <c r="K57" s="98">
        <v>1448</v>
      </c>
      <c r="L57" s="98">
        <v>3011</v>
      </c>
      <c r="M57" s="98">
        <v>1612</v>
      </c>
      <c r="N57" s="98">
        <v>1399</v>
      </c>
      <c r="O57" s="98">
        <v>-261</v>
      </c>
      <c r="P57" s="98">
        <v>48</v>
      </c>
      <c r="Q57" s="77" t="s">
        <v>80</v>
      </c>
    </row>
    <row r="58" spans="1:25" ht="15" customHeight="1">
      <c r="A58" s="40" t="s">
        <v>37</v>
      </c>
      <c r="B58" s="41"/>
      <c r="C58" s="101">
        <v>11</v>
      </c>
      <c r="D58" s="101">
        <v>8</v>
      </c>
      <c r="E58" s="101">
        <v>3</v>
      </c>
      <c r="F58" s="101">
        <v>72</v>
      </c>
      <c r="G58" s="101">
        <v>36</v>
      </c>
      <c r="H58" s="101">
        <v>36</v>
      </c>
      <c r="I58" s="101">
        <v>374</v>
      </c>
      <c r="J58" s="101">
        <v>210</v>
      </c>
      <c r="K58" s="101">
        <v>164</v>
      </c>
      <c r="L58" s="101">
        <v>246</v>
      </c>
      <c r="M58" s="101">
        <v>137</v>
      </c>
      <c r="N58" s="101">
        <v>109</v>
      </c>
      <c r="O58" s="101">
        <v>-61</v>
      </c>
      <c r="P58" s="101">
        <v>128</v>
      </c>
      <c r="Q58" s="101">
        <v>25</v>
      </c>
      <c r="S58" s="73"/>
      <c r="T58" s="73"/>
      <c r="U58" s="73"/>
      <c r="V58" s="73"/>
    </row>
    <row r="59" spans="1:25" ht="12.95" customHeight="1">
      <c r="A59" s="38" t="s">
        <v>38</v>
      </c>
      <c r="B59" s="39"/>
      <c r="C59" s="98">
        <v>33</v>
      </c>
      <c r="D59" s="98">
        <v>23</v>
      </c>
      <c r="E59" s="98">
        <v>10</v>
      </c>
      <c r="F59" s="98">
        <v>103</v>
      </c>
      <c r="G59" s="98">
        <v>50</v>
      </c>
      <c r="H59" s="98">
        <v>53</v>
      </c>
      <c r="I59" s="98">
        <v>546</v>
      </c>
      <c r="J59" s="98">
        <v>290</v>
      </c>
      <c r="K59" s="98">
        <v>256</v>
      </c>
      <c r="L59" s="98">
        <v>493</v>
      </c>
      <c r="M59" s="98">
        <v>276</v>
      </c>
      <c r="N59" s="98">
        <v>217</v>
      </c>
      <c r="O59" s="98">
        <v>-70</v>
      </c>
      <c r="P59" s="98">
        <v>53</v>
      </c>
      <c r="Q59" s="98">
        <v>9</v>
      </c>
      <c r="S59" s="73"/>
      <c r="T59" s="73"/>
      <c r="U59" s="73"/>
      <c r="V59" s="73"/>
    </row>
    <row r="60" spans="1:25" ht="12.95" customHeight="1">
      <c r="A60" s="40" t="s">
        <v>39</v>
      </c>
      <c r="B60" s="41"/>
      <c r="C60" s="101">
        <v>30</v>
      </c>
      <c r="D60" s="101">
        <v>12</v>
      </c>
      <c r="E60" s="101">
        <v>18</v>
      </c>
      <c r="F60" s="101">
        <v>72</v>
      </c>
      <c r="G60" s="101">
        <v>36</v>
      </c>
      <c r="H60" s="101">
        <v>36</v>
      </c>
      <c r="I60" s="101">
        <v>275</v>
      </c>
      <c r="J60" s="101">
        <v>160</v>
      </c>
      <c r="K60" s="101">
        <v>115</v>
      </c>
      <c r="L60" s="101">
        <v>254</v>
      </c>
      <c r="M60" s="101">
        <v>128</v>
      </c>
      <c r="N60" s="101">
        <v>126</v>
      </c>
      <c r="O60" s="101">
        <v>-42</v>
      </c>
      <c r="P60" s="101">
        <v>21</v>
      </c>
      <c r="Q60" s="101">
        <v>8</v>
      </c>
    </row>
    <row r="61" spans="1:25" ht="12.95" customHeight="1">
      <c r="A61" s="38" t="s">
        <v>40</v>
      </c>
      <c r="B61" s="39"/>
      <c r="C61" s="98">
        <v>75</v>
      </c>
      <c r="D61" s="98">
        <v>37</v>
      </c>
      <c r="E61" s="98">
        <v>38</v>
      </c>
      <c r="F61" s="98">
        <v>102</v>
      </c>
      <c r="G61" s="98">
        <v>62</v>
      </c>
      <c r="H61" s="98">
        <v>40</v>
      </c>
      <c r="I61" s="98">
        <v>783</v>
      </c>
      <c r="J61" s="98">
        <v>390</v>
      </c>
      <c r="K61" s="98">
        <v>393</v>
      </c>
      <c r="L61" s="98">
        <v>779</v>
      </c>
      <c r="M61" s="98">
        <v>421</v>
      </c>
      <c r="N61" s="98">
        <v>358</v>
      </c>
      <c r="O61" s="98">
        <v>-27</v>
      </c>
      <c r="P61" s="98">
        <v>4</v>
      </c>
      <c r="Q61" s="98">
        <v>-20</v>
      </c>
    </row>
    <row r="62" spans="1:25" ht="12.95" customHeight="1">
      <c r="A62" s="40" t="s">
        <v>41</v>
      </c>
      <c r="B62" s="41"/>
      <c r="C62" s="101">
        <v>36</v>
      </c>
      <c r="D62" s="101">
        <v>16</v>
      </c>
      <c r="E62" s="101">
        <v>20</v>
      </c>
      <c r="F62" s="101">
        <v>78</v>
      </c>
      <c r="G62" s="101">
        <v>44</v>
      </c>
      <c r="H62" s="101">
        <v>34</v>
      </c>
      <c r="I62" s="101">
        <v>464</v>
      </c>
      <c r="J62" s="101">
        <v>213</v>
      </c>
      <c r="K62" s="101">
        <v>251</v>
      </c>
      <c r="L62" s="101">
        <v>513</v>
      </c>
      <c r="M62" s="101">
        <v>261</v>
      </c>
      <c r="N62" s="101">
        <v>252</v>
      </c>
      <c r="O62" s="101">
        <v>-42</v>
      </c>
      <c r="P62" s="101">
        <v>-49</v>
      </c>
      <c r="Q62" s="101">
        <v>-34</v>
      </c>
    </row>
    <row r="63" spans="1:25" ht="12.95" customHeight="1">
      <c r="A63" s="38" t="s">
        <v>42</v>
      </c>
      <c r="B63" s="39"/>
      <c r="C63" s="98">
        <v>68</v>
      </c>
      <c r="D63" s="98">
        <v>41</v>
      </c>
      <c r="E63" s="98">
        <v>27</v>
      </c>
      <c r="F63" s="98">
        <v>87</v>
      </c>
      <c r="G63" s="98">
        <v>47</v>
      </c>
      <c r="H63" s="98">
        <v>40</v>
      </c>
      <c r="I63" s="98">
        <v>617</v>
      </c>
      <c r="J63" s="98">
        <v>348</v>
      </c>
      <c r="K63" s="98">
        <v>269</v>
      </c>
      <c r="L63" s="98">
        <v>726</v>
      </c>
      <c r="M63" s="98">
        <v>389</v>
      </c>
      <c r="N63" s="98">
        <v>337</v>
      </c>
      <c r="O63" s="98">
        <v>-19</v>
      </c>
      <c r="P63" s="98">
        <v>-109</v>
      </c>
      <c r="Q63" s="98">
        <v>12</v>
      </c>
    </row>
    <row r="64" spans="1:25" ht="5.0999999999999996" customHeight="1">
      <c r="A64" s="27"/>
      <c r="B64" s="28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23" ht="12.95" customHeight="1">
      <c r="A65" s="1" t="s">
        <v>81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23" ht="9.9499999999999993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23" ht="17.25" customHeight="1">
      <c r="A67" s="63"/>
      <c r="B67" s="105"/>
      <c r="C67" s="105"/>
      <c r="D67" s="105"/>
      <c r="E67" s="105"/>
      <c r="F67" s="105"/>
      <c r="G67" s="1"/>
      <c r="H67" s="64" t="s">
        <v>118</v>
      </c>
      <c r="I67" s="1"/>
      <c r="J67" s="1"/>
      <c r="K67" s="1"/>
      <c r="L67" s="1"/>
      <c r="M67" s="1"/>
      <c r="N67" s="1"/>
      <c r="O67" s="1"/>
      <c r="P67" s="1"/>
      <c r="Q67" s="1"/>
    </row>
    <row r="68" spans="1:23">
      <c r="A68" s="158" t="s">
        <v>82</v>
      </c>
      <c r="B68" s="159"/>
      <c r="C68" s="159"/>
      <c r="D68" s="159"/>
      <c r="E68" s="159"/>
      <c r="F68" s="160"/>
      <c r="G68" s="1"/>
      <c r="H68" s="164" t="s">
        <v>83</v>
      </c>
      <c r="I68" s="165"/>
      <c r="J68" s="165" t="s">
        <v>84</v>
      </c>
      <c r="K68" s="165"/>
      <c r="L68" s="165" t="s">
        <v>85</v>
      </c>
      <c r="M68" s="165"/>
      <c r="N68" s="165" t="s">
        <v>77</v>
      </c>
      <c r="O68" s="165"/>
      <c r="P68" s="165" t="s">
        <v>78</v>
      </c>
      <c r="Q68" s="166"/>
    </row>
    <row r="69" spans="1:23" ht="3" customHeight="1">
      <c r="A69" s="161"/>
      <c r="B69" s="162"/>
      <c r="C69" s="162"/>
      <c r="D69" s="162"/>
      <c r="E69" s="162"/>
      <c r="F69" s="163"/>
      <c r="G69" s="1"/>
      <c r="H69" s="1"/>
      <c r="I69" s="13"/>
      <c r="J69" s="1"/>
      <c r="K69" s="1"/>
      <c r="L69" s="1"/>
      <c r="M69" s="1"/>
      <c r="N69" s="1"/>
      <c r="O69" s="1"/>
      <c r="P69" s="1"/>
      <c r="Q69" s="1"/>
    </row>
    <row r="70" spans="1:23" ht="12.95" customHeight="1">
      <c r="A70" s="161"/>
      <c r="B70" s="162"/>
      <c r="C70" s="162"/>
      <c r="D70" s="162"/>
      <c r="E70" s="162"/>
      <c r="F70" s="163"/>
      <c r="G70" s="1"/>
      <c r="H70" s="1" t="s">
        <v>86</v>
      </c>
      <c r="I70" s="14"/>
      <c r="J70" s="167">
        <v>242851</v>
      </c>
      <c r="K70" s="143"/>
      <c r="L70" s="131">
        <v>457237</v>
      </c>
      <c r="M70" s="131"/>
      <c r="N70" s="131">
        <v>221853</v>
      </c>
      <c r="O70" s="131"/>
      <c r="P70" s="131">
        <v>235384</v>
      </c>
      <c r="Q70" s="131"/>
    </row>
    <row r="71" spans="1:23" ht="15" customHeight="1">
      <c r="A71" s="168" t="s">
        <v>87</v>
      </c>
      <c r="B71" s="169"/>
      <c r="C71" s="169"/>
      <c r="D71" s="169"/>
      <c r="E71" s="169"/>
      <c r="F71" s="170"/>
      <c r="G71" s="1"/>
      <c r="H71" s="25" t="s">
        <v>88</v>
      </c>
      <c r="I71" s="53"/>
      <c r="J71" s="25"/>
      <c r="K71" s="101">
        <v>30364</v>
      </c>
      <c r="L71" s="136">
        <v>51774</v>
      </c>
      <c r="M71" s="136"/>
      <c r="N71" s="25"/>
      <c r="O71" s="101">
        <v>25953</v>
      </c>
      <c r="P71" s="25"/>
      <c r="Q71" s="101">
        <v>25821</v>
      </c>
      <c r="S71" s="73"/>
      <c r="T71" s="73"/>
      <c r="U71" s="73"/>
      <c r="V71" s="73"/>
      <c r="W71" s="73"/>
    </row>
    <row r="72" spans="1:23" ht="12.95" customHeight="1">
      <c r="A72" s="168"/>
      <c r="B72" s="171"/>
      <c r="C72" s="171"/>
      <c r="D72" s="171"/>
      <c r="E72" s="171"/>
      <c r="F72" s="170"/>
      <c r="G72" s="1"/>
      <c r="H72" s="1" t="s">
        <v>89</v>
      </c>
      <c r="I72" s="14"/>
      <c r="J72" s="1"/>
      <c r="K72" s="98">
        <v>39412</v>
      </c>
      <c r="L72" s="131">
        <v>74239</v>
      </c>
      <c r="M72" s="131"/>
      <c r="N72" s="1"/>
      <c r="O72" s="98">
        <v>36037</v>
      </c>
      <c r="P72" s="1"/>
      <c r="Q72" s="98">
        <v>38202</v>
      </c>
      <c r="S72" s="73"/>
      <c r="T72" s="73"/>
      <c r="U72" s="73"/>
      <c r="V72" s="73"/>
      <c r="W72" s="73"/>
    </row>
    <row r="73" spans="1:23" ht="12.95" customHeight="1">
      <c r="A73" s="168"/>
      <c r="B73" s="171"/>
      <c r="C73" s="171"/>
      <c r="D73" s="171"/>
      <c r="E73" s="171"/>
      <c r="F73" s="170"/>
      <c r="G73" s="1"/>
      <c r="H73" s="25" t="s">
        <v>90</v>
      </c>
      <c r="I73" s="53"/>
      <c r="J73" s="25"/>
      <c r="K73" s="101">
        <v>27770</v>
      </c>
      <c r="L73" s="136">
        <v>51053</v>
      </c>
      <c r="M73" s="136"/>
      <c r="N73" s="25"/>
      <c r="O73" s="101">
        <v>25178</v>
      </c>
      <c r="P73" s="25"/>
      <c r="Q73" s="101">
        <v>25875</v>
      </c>
    </row>
    <row r="74" spans="1:23" ht="12.95" customHeight="1">
      <c r="A74" s="168"/>
      <c r="B74" s="171"/>
      <c r="C74" s="171"/>
      <c r="D74" s="171"/>
      <c r="E74" s="171"/>
      <c r="F74" s="170"/>
      <c r="G74" s="1"/>
      <c r="H74" s="1" t="s">
        <v>91</v>
      </c>
      <c r="I74" s="14"/>
      <c r="J74" s="1"/>
      <c r="K74" s="98">
        <v>57081</v>
      </c>
      <c r="L74" s="131">
        <v>106966</v>
      </c>
      <c r="M74" s="131"/>
      <c r="N74" s="1"/>
      <c r="O74" s="98">
        <v>51354</v>
      </c>
      <c r="P74" s="1"/>
      <c r="Q74" s="98">
        <v>55612</v>
      </c>
    </row>
    <row r="75" spans="1:23" ht="12.95" customHeight="1">
      <c r="A75" s="168"/>
      <c r="B75" s="171"/>
      <c r="C75" s="171"/>
      <c r="D75" s="171"/>
      <c r="E75" s="171"/>
      <c r="F75" s="170"/>
      <c r="G75" s="1"/>
      <c r="H75" s="25" t="s">
        <v>92</v>
      </c>
      <c r="I75" s="53"/>
      <c r="J75" s="25"/>
      <c r="K75" s="101">
        <v>37994</v>
      </c>
      <c r="L75" s="136">
        <v>75154</v>
      </c>
      <c r="M75" s="136"/>
      <c r="N75" s="25"/>
      <c r="O75" s="101">
        <v>35558</v>
      </c>
      <c r="P75" s="25"/>
      <c r="Q75" s="101">
        <v>39596</v>
      </c>
    </row>
    <row r="76" spans="1:23" ht="12.95" customHeight="1">
      <c r="A76" s="168"/>
      <c r="B76" s="171"/>
      <c r="C76" s="171"/>
      <c r="D76" s="171"/>
      <c r="E76" s="171"/>
      <c r="F76" s="170"/>
      <c r="G76" s="1"/>
      <c r="H76" s="1" t="s">
        <v>93</v>
      </c>
      <c r="I76" s="14"/>
      <c r="J76" s="1"/>
      <c r="K76" s="98">
        <v>50230</v>
      </c>
      <c r="L76" s="131">
        <v>98051</v>
      </c>
      <c r="M76" s="131"/>
      <c r="N76" s="1"/>
      <c r="O76" s="98">
        <v>47773</v>
      </c>
      <c r="P76" s="1"/>
      <c r="Q76" s="98">
        <v>50278</v>
      </c>
    </row>
    <row r="77" spans="1:23" ht="3" customHeight="1">
      <c r="A77" s="168"/>
      <c r="B77" s="171"/>
      <c r="C77" s="171"/>
      <c r="D77" s="171"/>
      <c r="E77" s="171"/>
      <c r="F77" s="170"/>
      <c r="G77" s="1"/>
      <c r="H77" s="1"/>
      <c r="I77" s="14"/>
      <c r="J77" s="1"/>
      <c r="K77" s="1"/>
      <c r="L77" s="1"/>
      <c r="M77" s="1"/>
      <c r="N77" s="1"/>
      <c r="O77" s="1"/>
      <c r="P77" s="1"/>
      <c r="Q77" s="1"/>
    </row>
    <row r="78" spans="1:23" ht="11.1" customHeight="1">
      <c r="A78" s="168"/>
      <c r="B78" s="171"/>
      <c r="C78" s="171"/>
      <c r="D78" s="171"/>
      <c r="E78" s="171"/>
      <c r="F78" s="170"/>
      <c r="G78" s="1"/>
      <c r="H78" s="1"/>
      <c r="I78" s="14"/>
      <c r="J78" s="1"/>
      <c r="K78" s="1"/>
      <c r="L78" s="1"/>
      <c r="M78" s="66" t="s">
        <v>94</v>
      </c>
      <c r="N78" s="1"/>
      <c r="O78" s="1"/>
      <c r="P78" s="1"/>
      <c r="Q78" s="1"/>
    </row>
    <row r="79" spans="1:23" ht="12.95" customHeight="1">
      <c r="A79" s="168"/>
      <c r="B79" s="171"/>
      <c r="C79" s="171"/>
      <c r="D79" s="171"/>
      <c r="E79" s="171"/>
      <c r="F79" s="170"/>
      <c r="G79" s="1"/>
      <c r="H79" s="1" t="s">
        <v>95</v>
      </c>
      <c r="I79" s="14"/>
      <c r="J79" s="1"/>
      <c r="K79" s="98">
        <v>8774</v>
      </c>
      <c r="L79" s="1"/>
      <c r="M79" s="98">
        <v>13208</v>
      </c>
      <c r="N79" s="1"/>
      <c r="O79" s="98">
        <v>6819</v>
      </c>
      <c r="P79" s="1"/>
      <c r="Q79" s="98">
        <v>6389</v>
      </c>
    </row>
    <row r="80" spans="1:23" ht="3" customHeight="1">
      <c r="A80" s="172"/>
      <c r="B80" s="173"/>
      <c r="C80" s="173"/>
      <c r="D80" s="173"/>
      <c r="E80" s="173"/>
      <c r="F80" s="174"/>
      <c r="G80" s="1"/>
      <c r="H80" s="27"/>
      <c r="I80" s="28"/>
      <c r="J80" s="27"/>
      <c r="K80" s="27"/>
      <c r="L80" s="27"/>
      <c r="M80" s="27"/>
      <c r="N80" s="27"/>
      <c r="O80" s="27"/>
      <c r="P80" s="27"/>
      <c r="Q80" s="27"/>
    </row>
    <row r="81" spans="1:6" ht="18.75">
      <c r="A81" s="106"/>
      <c r="B81" s="106"/>
      <c r="C81" s="106"/>
      <c r="D81" s="106"/>
      <c r="E81" s="106"/>
      <c r="F81" s="106"/>
    </row>
  </sheetData>
  <mergeCells count="111">
    <mergeCell ref="F9:G9"/>
    <mergeCell ref="J9:K9"/>
    <mergeCell ref="D10:E10"/>
    <mergeCell ref="F10:G10"/>
    <mergeCell ref="H10:I10"/>
    <mergeCell ref="J10:K10"/>
    <mergeCell ref="N2:Q4"/>
    <mergeCell ref="A6:C7"/>
    <mergeCell ref="D6:E7"/>
    <mergeCell ref="H6:I7"/>
    <mergeCell ref="F7:G7"/>
    <mergeCell ref="J7:K7"/>
    <mergeCell ref="L7:M7"/>
    <mergeCell ref="N7:O7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5:E15"/>
    <mergeCell ref="H15:I15"/>
    <mergeCell ref="L15:M15"/>
    <mergeCell ref="N15:O15"/>
    <mergeCell ref="D16:E16"/>
    <mergeCell ref="H16:I16"/>
    <mergeCell ref="L16:M16"/>
    <mergeCell ref="N16:O16"/>
    <mergeCell ref="P12:Q12"/>
    <mergeCell ref="F13:G13"/>
    <mergeCell ref="J13:K13"/>
    <mergeCell ref="D14:E14"/>
    <mergeCell ref="H14:I14"/>
    <mergeCell ref="L14:M14"/>
    <mergeCell ref="N14:O14"/>
    <mergeCell ref="D12:E12"/>
    <mergeCell ref="F12:G12"/>
    <mergeCell ref="H12:I12"/>
    <mergeCell ref="J12:K12"/>
    <mergeCell ref="L12:M12"/>
    <mergeCell ref="N12:O12"/>
    <mergeCell ref="P23:Q24"/>
    <mergeCell ref="J24:K24"/>
    <mergeCell ref="C26:D26"/>
    <mergeCell ref="H26:I26"/>
    <mergeCell ref="J26:K26"/>
    <mergeCell ref="L26:M26"/>
    <mergeCell ref="N26:O26"/>
    <mergeCell ref="A22:B24"/>
    <mergeCell ref="C22:D24"/>
    <mergeCell ref="H22:I24"/>
    <mergeCell ref="J23:K23"/>
    <mergeCell ref="L23:M24"/>
    <mergeCell ref="N23:O24"/>
    <mergeCell ref="C30:D30"/>
    <mergeCell ref="H30:I30"/>
    <mergeCell ref="C31:D31"/>
    <mergeCell ref="H31:I31"/>
    <mergeCell ref="C32:D32"/>
    <mergeCell ref="H32:I32"/>
    <mergeCell ref="C27:D27"/>
    <mergeCell ref="H27:I27"/>
    <mergeCell ref="C28:D28"/>
    <mergeCell ref="H28:I28"/>
    <mergeCell ref="C29:D29"/>
    <mergeCell ref="H29:I29"/>
    <mergeCell ref="A43:C43"/>
    <mergeCell ref="H43:I43"/>
    <mergeCell ref="N43:O43"/>
    <mergeCell ref="P43:Q43"/>
    <mergeCell ref="H44:I44"/>
    <mergeCell ref="N44:O44"/>
    <mergeCell ref="P44:Q44"/>
    <mergeCell ref="N38:O38"/>
    <mergeCell ref="P38:Q38"/>
    <mergeCell ref="A42:C42"/>
    <mergeCell ref="H42:I42"/>
    <mergeCell ref="N42:O42"/>
    <mergeCell ref="P42:Q42"/>
    <mergeCell ref="A38:C39"/>
    <mergeCell ref="D38:E39"/>
    <mergeCell ref="F38:G39"/>
    <mergeCell ref="H38:I38"/>
    <mergeCell ref="J38:K39"/>
    <mergeCell ref="L38:M39"/>
    <mergeCell ref="A53:B55"/>
    <mergeCell ref="C53:E54"/>
    <mergeCell ref="F53:H54"/>
    <mergeCell ref="I53:K54"/>
    <mergeCell ref="L53:N54"/>
    <mergeCell ref="A68:F70"/>
    <mergeCell ref="H68:I68"/>
    <mergeCell ref="J68:K68"/>
    <mergeCell ref="L68:M68"/>
    <mergeCell ref="N68:O68"/>
    <mergeCell ref="L75:M75"/>
    <mergeCell ref="L76:M76"/>
    <mergeCell ref="P68:Q68"/>
    <mergeCell ref="J70:K70"/>
    <mergeCell ref="L70:M70"/>
    <mergeCell ref="N70:O70"/>
    <mergeCell ref="P70:Q70"/>
    <mergeCell ref="A71:F80"/>
    <mergeCell ref="L71:M71"/>
    <mergeCell ref="L72:M72"/>
    <mergeCell ref="L73:M73"/>
    <mergeCell ref="L74:M7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1月</vt:lpstr>
      <vt:lpstr>2月</vt:lpstr>
      <vt:lpstr>3月</vt:lpstr>
      <vt:lpstr>４月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2024-01-10T04:09:37Z</cp:lastPrinted>
  <dcterms:created xsi:type="dcterms:W3CDTF">2024-01-09T05:32:53Z</dcterms:created>
  <dcterms:modified xsi:type="dcterms:W3CDTF">2024-04-17T06:00:04Z</dcterms:modified>
</cp:coreProperties>
</file>